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9720" windowHeight="5685"/>
  </bookViews>
  <sheets>
    <sheet name="Лист1" sheetId="5" r:id="rId1"/>
    <sheet name="Лист2" sheetId="2" r:id="rId2"/>
    <sheet name="Лист3" sheetId="3" r:id="rId3"/>
    <sheet name="Лист7" sheetId="9" r:id="rId4"/>
  </sheets>
  <definedNames>
    <definedName name="_xlnm.Print_Area" localSheetId="1">Лист2!$A$1:$AJ$34</definedName>
  </definedNames>
  <calcPr calcId="125725"/>
</workbook>
</file>

<file path=xl/calcChain.xml><?xml version="1.0" encoding="utf-8"?>
<calcChain xmlns="http://schemas.openxmlformats.org/spreadsheetml/2006/main">
  <c r="D25" i="9"/>
  <c r="E6"/>
  <c r="E7"/>
  <c r="E8"/>
  <c r="E9"/>
  <c r="E10"/>
  <c r="E11"/>
  <c r="E12"/>
  <c r="E13"/>
  <c r="E14"/>
  <c r="E15"/>
  <c r="E16"/>
  <c r="E17"/>
  <c r="E18"/>
  <c r="E19"/>
  <c r="E20"/>
  <c r="E21"/>
  <c r="E22"/>
  <c r="E23"/>
  <c r="E5"/>
  <c r="C25"/>
  <c r="K6" i="3"/>
  <c r="K7"/>
  <c r="K8"/>
  <c r="K9"/>
  <c r="K10"/>
  <c r="K12"/>
  <c r="K13"/>
  <c r="K14"/>
  <c r="K15"/>
  <c r="K16"/>
  <c r="K17"/>
  <c r="K18"/>
  <c r="K19"/>
  <c r="K20"/>
  <c r="K5"/>
  <c r="D6"/>
  <c r="D7"/>
  <c r="D8"/>
  <c r="D9"/>
  <c r="D10"/>
  <c r="D11"/>
  <c r="D12"/>
  <c r="D13"/>
  <c r="D14"/>
  <c r="D15"/>
  <c r="D16"/>
  <c r="D17"/>
  <c r="D18"/>
  <c r="D19"/>
  <c r="D20"/>
  <c r="D21"/>
  <c r="D22"/>
  <c r="D5"/>
  <c r="H5"/>
  <c r="H6"/>
  <c r="H7"/>
  <c r="H8"/>
  <c r="H11"/>
  <c r="H13"/>
  <c r="H14"/>
  <c r="H15"/>
  <c r="H16"/>
  <c r="H17"/>
  <c r="H18"/>
  <c r="H21"/>
  <c r="H22"/>
  <c r="B23"/>
  <c r="C23"/>
  <c r="E23"/>
  <c r="F23"/>
  <c r="G23"/>
  <c r="I23"/>
  <c r="J23"/>
  <c r="H25" i="9"/>
  <c r="G25"/>
  <c r="F25"/>
  <c r="B25"/>
  <c r="I23"/>
  <c r="I22"/>
  <c r="I19"/>
  <c r="I18"/>
  <c r="I17"/>
  <c r="I16"/>
  <c r="I15"/>
  <c r="I14"/>
  <c r="I11"/>
  <c r="I8"/>
  <c r="I7"/>
  <c r="I6"/>
  <c r="I5"/>
  <c r="AJ26" i="2"/>
  <c r="AJ30"/>
  <c r="AJ32"/>
  <c r="AJ33"/>
  <c r="AJ23"/>
  <c r="Y26"/>
  <c r="Y30"/>
  <c r="Y32"/>
  <c r="Y33"/>
  <c r="Y23"/>
  <c r="Z34"/>
  <c r="S34"/>
  <c r="U34"/>
  <c r="V34"/>
  <c r="W34"/>
  <c r="AB34"/>
  <c r="AD34"/>
  <c r="AF34"/>
  <c r="AG34"/>
  <c r="AH34"/>
  <c r="E25" i="9" l="1"/>
  <c r="K23" i="3"/>
  <c r="D23"/>
  <c r="H23"/>
  <c r="I25" i="9"/>
  <c r="AJ34" i="2"/>
  <c r="Y34"/>
  <c r="AI21"/>
  <c r="AH21"/>
  <c r="AJ20"/>
  <c r="AJ19"/>
  <c r="AJ18"/>
  <c r="AJ17"/>
  <c r="AJ16"/>
  <c r="AJ14"/>
  <c r="AJ13"/>
  <c r="AJ12"/>
  <c r="AJ11"/>
  <c r="AJ10"/>
  <c r="AJ8"/>
  <c r="AJ7"/>
  <c r="AJ6"/>
  <c r="AJ5"/>
  <c r="AJ4"/>
  <c r="F33" i="5"/>
  <c r="H32"/>
  <c r="H28"/>
  <c r="H27"/>
  <c r="H26"/>
  <c r="H24"/>
  <c r="G19"/>
  <c r="F19"/>
  <c r="H19" s="1"/>
  <c r="H17"/>
  <c r="H16"/>
  <c r="H15"/>
  <c r="H14"/>
  <c r="H13"/>
  <c r="H12"/>
  <c r="H10"/>
  <c r="H9"/>
  <c r="AJ21" i="2" l="1"/>
  <c r="H33" i="5"/>
  <c r="I33"/>
  <c r="K30"/>
  <c r="K28"/>
  <c r="K27"/>
  <c r="K26"/>
  <c r="K24"/>
  <c r="J19"/>
  <c r="I19"/>
  <c r="K17"/>
  <c r="K16"/>
  <c r="K15"/>
  <c r="K14"/>
  <c r="K13"/>
  <c r="K12"/>
  <c r="K10"/>
  <c r="K9"/>
  <c r="F34" i="2"/>
  <c r="O33" i="5"/>
  <c r="R33"/>
  <c r="T31"/>
  <c r="T29"/>
  <c r="T28"/>
  <c r="T24"/>
  <c r="S19"/>
  <c r="R19"/>
  <c r="T17"/>
  <c r="T16"/>
  <c r="T15"/>
  <c r="T14"/>
  <c r="T13"/>
  <c r="T12"/>
  <c r="T11"/>
  <c r="T10"/>
  <c r="T9"/>
  <c r="K19" l="1"/>
  <c r="T19"/>
  <c r="K33"/>
  <c r="T33"/>
  <c r="M34" i="2"/>
  <c r="R30"/>
  <c r="O30"/>
  <c r="R29"/>
  <c r="O29"/>
  <c r="R28"/>
  <c r="O28"/>
  <c r="R26"/>
  <c r="O26"/>
  <c r="R23"/>
  <c r="O23"/>
  <c r="O34" l="1"/>
  <c r="R34"/>
  <c r="N21"/>
  <c r="M21"/>
  <c r="O20"/>
  <c r="O19"/>
  <c r="O18"/>
  <c r="O17"/>
  <c r="O14"/>
  <c r="O13"/>
  <c r="O12"/>
  <c r="O11"/>
  <c r="O10"/>
  <c r="O9"/>
  <c r="O6"/>
  <c r="O5"/>
  <c r="O4"/>
  <c r="O21" l="1"/>
  <c r="C33" i="5"/>
  <c r="C34" i="2" l="1"/>
  <c r="E31"/>
  <c r="E27"/>
  <c r="E25"/>
  <c r="E24"/>
  <c r="E23"/>
  <c r="D21"/>
  <c r="C21"/>
  <c r="E20"/>
  <c r="E19"/>
  <c r="E18"/>
  <c r="E17"/>
  <c r="E14"/>
  <c r="E13"/>
  <c r="E11"/>
  <c r="E10"/>
  <c r="E9"/>
  <c r="E6"/>
  <c r="E5"/>
  <c r="E4"/>
  <c r="H6"/>
  <c r="E21" l="1"/>
  <c r="E34"/>
  <c r="L33" i="5"/>
  <c r="N22"/>
  <c r="N23"/>
  <c r="N24"/>
  <c r="N25"/>
  <c r="N21"/>
  <c r="U33" l="1"/>
  <c r="J34" i="2" l="1"/>
  <c r="K33"/>
  <c r="K31"/>
  <c r="H31"/>
  <c r="K30"/>
  <c r="K29"/>
  <c r="K28"/>
  <c r="K27"/>
  <c r="H27"/>
  <c r="K26"/>
  <c r="K25"/>
  <c r="H25"/>
  <c r="K24"/>
  <c r="H24"/>
  <c r="K23"/>
  <c r="H23"/>
  <c r="W24" i="5"/>
  <c r="W27"/>
  <c r="W28"/>
  <c r="W29"/>
  <c r="W30"/>
  <c r="Q24"/>
  <c r="Q27"/>
  <c r="Q28"/>
  <c r="Q29"/>
  <c r="Q30"/>
  <c r="W10"/>
  <c r="W11"/>
  <c r="W12"/>
  <c r="W13"/>
  <c r="W14"/>
  <c r="W15"/>
  <c r="W16"/>
  <c r="W17"/>
  <c r="W9"/>
  <c r="Q10"/>
  <c r="Q11"/>
  <c r="Q12"/>
  <c r="Q13"/>
  <c r="Q14"/>
  <c r="Q15"/>
  <c r="Q16"/>
  <c r="Q17"/>
  <c r="Q9"/>
  <c r="N10"/>
  <c r="N11"/>
  <c r="N12"/>
  <c r="N13"/>
  <c r="N14"/>
  <c r="N15"/>
  <c r="N16"/>
  <c r="N17"/>
  <c r="N9"/>
  <c r="E24"/>
  <c r="E26"/>
  <c r="E27"/>
  <c r="E28"/>
  <c r="E30"/>
  <c r="E10"/>
  <c r="E12"/>
  <c r="E13"/>
  <c r="E14"/>
  <c r="E15"/>
  <c r="E16"/>
  <c r="E17"/>
  <c r="E9"/>
  <c r="H34" i="2" l="1"/>
  <c r="K34"/>
  <c r="N33" i="5"/>
  <c r="F21" i="2"/>
  <c r="W33" i="5" l="1"/>
  <c r="Q33" l="1"/>
  <c r="V19" l="1"/>
  <c r="U19"/>
  <c r="P19"/>
  <c r="O19"/>
  <c r="Q19" s="1"/>
  <c r="D19"/>
  <c r="W19" l="1"/>
  <c r="E33"/>
  <c r="Y8" i="2"/>
  <c r="R9"/>
  <c r="H9"/>
  <c r="G21"/>
  <c r="X21" l="1"/>
  <c r="W21"/>
  <c r="Y20"/>
  <c r="Y19"/>
  <c r="Y18"/>
  <c r="Y17"/>
  <c r="Y16"/>
  <c r="Y14"/>
  <c r="Y13"/>
  <c r="Y12"/>
  <c r="Y11"/>
  <c r="Y10"/>
  <c r="Y7"/>
  <c r="Y6"/>
  <c r="Y5"/>
  <c r="Y4"/>
  <c r="Z21"/>
  <c r="AA21"/>
  <c r="Y21" l="1"/>
  <c r="M19" i="5"/>
  <c r="L19"/>
  <c r="C19"/>
  <c r="E19" s="1"/>
  <c r="AB21" i="2"/>
  <c r="AC20"/>
  <c r="AC19"/>
  <c r="AC18"/>
  <c r="AC17"/>
  <c r="AC16"/>
  <c r="AC15"/>
  <c r="AC14"/>
  <c r="AC13"/>
  <c r="AC12"/>
  <c r="AC11"/>
  <c r="AC10"/>
  <c r="AC7"/>
  <c r="AC6"/>
  <c r="AC5"/>
  <c r="AC4"/>
  <c r="V20"/>
  <c r="V19"/>
  <c r="V18"/>
  <c r="V17"/>
  <c r="V16"/>
  <c r="V15"/>
  <c r="V14"/>
  <c r="V13"/>
  <c r="V12"/>
  <c r="V11"/>
  <c r="V10"/>
  <c r="V7"/>
  <c r="V6"/>
  <c r="V5"/>
  <c r="V4"/>
  <c r="U21"/>
  <c r="T21"/>
  <c r="S21"/>
  <c r="L4"/>
  <c r="L5"/>
  <c r="L6"/>
  <c r="L7"/>
  <c r="L10"/>
  <c r="L11"/>
  <c r="L12"/>
  <c r="L13"/>
  <c r="L14"/>
  <c r="L15"/>
  <c r="L16"/>
  <c r="L17"/>
  <c r="L18"/>
  <c r="L19"/>
  <c r="L20"/>
  <c r="K21"/>
  <c r="J21"/>
  <c r="I21"/>
  <c r="R20"/>
  <c r="R19"/>
  <c r="R18"/>
  <c r="R17"/>
  <c r="R16"/>
  <c r="R14"/>
  <c r="R13"/>
  <c r="R12"/>
  <c r="R11"/>
  <c r="R10"/>
  <c r="R6"/>
  <c r="R5"/>
  <c r="R4"/>
  <c r="H20"/>
  <c r="H19"/>
  <c r="H18"/>
  <c r="H17"/>
  <c r="H14"/>
  <c r="H13"/>
  <c r="H11"/>
  <c r="H10"/>
  <c r="H5"/>
  <c r="H4"/>
  <c r="Q21"/>
  <c r="P21"/>
  <c r="N19" i="5" l="1"/>
  <c r="R21" i="2"/>
  <c r="H21"/>
  <c r="L21"/>
  <c r="V21"/>
  <c r="AC21"/>
</calcChain>
</file>

<file path=xl/sharedStrings.xml><?xml version="1.0" encoding="utf-8"?>
<sst xmlns="http://schemas.openxmlformats.org/spreadsheetml/2006/main" count="233" uniqueCount="95">
  <si>
    <t>Количество часов</t>
  </si>
  <si>
    <t>Инвариант</t>
  </si>
  <si>
    <t>Вариатив</t>
  </si>
  <si>
    <t>Всего</t>
  </si>
  <si>
    <t>Русский язык</t>
  </si>
  <si>
    <t>Математика</t>
  </si>
  <si>
    <t>Обществознание</t>
  </si>
  <si>
    <t>Искусство</t>
  </si>
  <si>
    <t>Изобразительное искусство</t>
  </si>
  <si>
    <t>Музыка</t>
  </si>
  <si>
    <t>Физическая культура</t>
  </si>
  <si>
    <t>ОБЖ</t>
  </si>
  <si>
    <t>Технология</t>
  </si>
  <si>
    <t>Литература</t>
  </si>
  <si>
    <t>Иностранный язык</t>
  </si>
  <si>
    <t>История</t>
  </si>
  <si>
    <t>География</t>
  </si>
  <si>
    <t>Биология</t>
  </si>
  <si>
    <t>Химия</t>
  </si>
  <si>
    <t>Физика</t>
  </si>
  <si>
    <t>Школьный компонент</t>
  </si>
  <si>
    <t>Региональный компонент</t>
  </si>
  <si>
    <t>Итого:</t>
  </si>
  <si>
    <t>Всеобщая история</t>
  </si>
  <si>
    <t>История России</t>
  </si>
  <si>
    <t>5б</t>
  </si>
  <si>
    <t>6б</t>
  </si>
  <si>
    <t>9а</t>
  </si>
  <si>
    <t>7б</t>
  </si>
  <si>
    <t>Литературное чтение</t>
  </si>
  <si>
    <t>Окружающий мир</t>
  </si>
  <si>
    <t>Нагрузка учащихся</t>
  </si>
  <si>
    <t>Максимальная нагрузка</t>
  </si>
  <si>
    <t>Алгебра</t>
  </si>
  <si>
    <t>Геометрия</t>
  </si>
  <si>
    <t>Уроки здоровья</t>
  </si>
  <si>
    <t>Внеурочная деятельность</t>
  </si>
  <si>
    <t>3а, 3б</t>
  </si>
  <si>
    <t>Итого</t>
  </si>
  <si>
    <t>Чемпион</t>
  </si>
  <si>
    <t>В гостях у сказки</t>
  </si>
  <si>
    <t>2а, 2б</t>
  </si>
  <si>
    <t>ФГОС</t>
  </si>
  <si>
    <t>Нагрузка при 5 - дневке</t>
  </si>
  <si>
    <t>УЧЕБНЫЙ ПЛАН
МБОУ СОШ №50 Г. Шахты
на 2013-2014 учебный год
для классов, реализующих ФГОС</t>
  </si>
  <si>
    <t>Утверждён педагогическим советом МБОУ СОШ №50 
 (Протокол № 1 от «___» ____________2013 г.)
Директор школы _________________А.Н. Усенко</t>
  </si>
  <si>
    <t>Музыкальная капель</t>
  </si>
  <si>
    <t>Шахматы</t>
  </si>
  <si>
    <t>Доноведение</t>
  </si>
  <si>
    <t>Часть, формируемая участниками образоват.отношен</t>
  </si>
  <si>
    <t>5а (ФГОС)</t>
  </si>
  <si>
    <t>5б (ФГОС)</t>
  </si>
  <si>
    <t>6а (ФГОС)</t>
  </si>
  <si>
    <t>6б (ФГОС)</t>
  </si>
  <si>
    <t>4а</t>
  </si>
  <si>
    <t>Школа вежливых наук</t>
  </si>
  <si>
    <t>Реальная математика</t>
  </si>
  <si>
    <t>ОПК</t>
  </si>
  <si>
    <t>Тайны слова</t>
  </si>
  <si>
    <t>4б</t>
  </si>
  <si>
    <t>1а</t>
  </si>
  <si>
    <t>1б</t>
  </si>
  <si>
    <t>1в</t>
  </si>
  <si>
    <t>Мой мир</t>
  </si>
  <si>
    <t>Школа добрых дел</t>
  </si>
  <si>
    <t>Школа культурных ребят</t>
  </si>
  <si>
    <t>Акварельки</t>
  </si>
  <si>
    <t>7а (ФГОС)</t>
  </si>
  <si>
    <t>7б(ФГОС)</t>
  </si>
  <si>
    <t>Флора Ростовской области</t>
  </si>
  <si>
    <t>Фауна Ростовской области</t>
  </si>
  <si>
    <t>Шахтыведение</t>
  </si>
  <si>
    <t>Человек и его здоровье</t>
  </si>
  <si>
    <t>Занимательные задания и эффективные опыты по химии.</t>
  </si>
  <si>
    <t>Увлекательная грамматика.</t>
  </si>
  <si>
    <t>Эволюция животных</t>
  </si>
  <si>
    <t>Экономика</t>
  </si>
  <si>
    <t>Право</t>
  </si>
  <si>
    <t>Предметные области</t>
  </si>
  <si>
    <t>Учебные предметы</t>
  </si>
  <si>
    <t>Обязательная часть</t>
  </si>
  <si>
    <t>Русский язык 
и литература</t>
  </si>
  <si>
    <t>Математика и информатика</t>
  </si>
  <si>
    <t>Обществознание и естествознание</t>
  </si>
  <si>
    <t>Основы религиозных культур и светской этики</t>
  </si>
  <si>
    <t xml:space="preserve">Общественно-научные предметы </t>
  </si>
  <si>
    <t xml:space="preserve">Естественно-
научные предметы
</t>
  </si>
  <si>
    <t>Физическая культура и ОБЖ</t>
  </si>
  <si>
    <t>Информатика и ИКТ</t>
  </si>
  <si>
    <t>Федеральный компонент</t>
  </si>
  <si>
    <t>Компонент образовательного учреждения</t>
  </si>
  <si>
    <t>Федеральный компонент инвариантная часть</t>
  </si>
  <si>
    <t>Алгебра и начала анализа</t>
  </si>
  <si>
    <t>Искусство (МХК)</t>
  </si>
  <si>
    <t>Эективный курс "Готовимся к ЕГЭ по обществознанию"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</si>
</sst>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9"/>
      <name val="Arial Cyr"/>
      <family val="2"/>
      <charset val="204"/>
    </font>
    <font>
      <sz val="6"/>
      <name val="Arial Cyr"/>
      <charset val="204"/>
    </font>
    <font>
      <sz val="8"/>
      <name val="Arial Cyr"/>
      <charset val="204"/>
    </font>
    <font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wrapText="1" shrinkToFit="1"/>
    </xf>
    <xf numFmtId="0" fontId="0" fillId="0" borderId="0" xfId="0" applyAlignment="1">
      <alignment wrapText="1"/>
    </xf>
    <xf numFmtId="0" fontId="0" fillId="0" borderId="4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1" fontId="0" fillId="0" borderId="2" xfId="0" applyNumberFormat="1" applyBorder="1"/>
    <xf numFmtId="0" fontId="0" fillId="0" borderId="1" xfId="0" applyNumberFormat="1" applyBorder="1"/>
    <xf numFmtId="0" fontId="0" fillId="0" borderId="2" xfId="0" applyNumberFormat="1" applyBorder="1" applyAlignment="1">
      <alignment shrinkToFit="1"/>
    </xf>
    <xf numFmtId="0" fontId="0" fillId="0" borderId="3" xfId="0" applyNumberFormat="1" applyBorder="1"/>
    <xf numFmtId="0" fontId="0" fillId="0" borderId="2" xfId="0" applyNumberFormat="1" applyBorder="1"/>
    <xf numFmtId="0" fontId="0" fillId="0" borderId="2" xfId="0" applyNumberFormat="1" applyBorder="1" applyAlignment="1">
      <alignment wrapText="1"/>
    </xf>
    <xf numFmtId="164" fontId="0" fillId="0" borderId="3" xfId="0" applyNumberFormat="1" applyBorder="1"/>
    <xf numFmtId="1" fontId="0" fillId="0" borderId="3" xfId="0" applyNumberFormat="1" applyBorder="1"/>
    <xf numFmtId="1" fontId="0" fillId="0" borderId="1" xfId="0" applyNumberFormat="1" applyBorder="1"/>
    <xf numFmtId="0" fontId="0" fillId="0" borderId="4" xfId="0" applyNumberFormat="1" applyBorder="1" applyAlignment="1">
      <alignment wrapText="1"/>
    </xf>
    <xf numFmtId="0" fontId="0" fillId="0" borderId="8" xfId="0" applyNumberFormat="1" applyBorder="1"/>
    <xf numFmtId="164" fontId="0" fillId="0" borderId="8" xfId="0" applyNumberFormat="1" applyBorder="1"/>
    <xf numFmtId="0" fontId="0" fillId="0" borderId="2" xfId="0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textRotation="90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0" fillId="0" borderId="27" xfId="0" applyNumberFormat="1" applyBorder="1"/>
    <xf numFmtId="1" fontId="0" fillId="0" borderId="28" xfId="0" applyNumberFormat="1" applyBorder="1"/>
    <xf numFmtId="1" fontId="0" fillId="0" borderId="29" xfId="0" applyNumberFormat="1" applyBorder="1"/>
    <xf numFmtId="0" fontId="0" fillId="0" borderId="0" xfId="0" applyBorder="1"/>
    <xf numFmtId="0" fontId="0" fillId="0" borderId="2" xfId="0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2" borderId="1" xfId="0" applyFill="1" applyBorder="1"/>
    <xf numFmtId="0" fontId="3" fillId="0" borderId="33" xfId="0" applyFont="1" applyBorder="1" applyAlignment="1">
      <alignment horizontal="center" vertical="center" wrapText="1"/>
    </xf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1" xfId="0" applyNumberFormat="1" applyFill="1" applyBorder="1"/>
    <xf numFmtId="0" fontId="0" fillId="2" borderId="2" xfId="0" applyNumberFormat="1" applyFill="1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0" fontId="0" fillId="0" borderId="2" xfId="0" applyNumberFormat="1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25" xfId="0" applyFont="1" applyBorder="1" applyAlignment="1">
      <alignment textRotation="90" wrapText="1"/>
    </xf>
    <xf numFmtId="0" fontId="2" fillId="0" borderId="16" xfId="0" applyFont="1" applyBorder="1" applyAlignment="1">
      <alignment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" fillId="0" borderId="8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wrapText="1"/>
    </xf>
    <xf numFmtId="0" fontId="0" fillId="2" borderId="21" xfId="0" applyFill="1" applyBorder="1"/>
    <xf numFmtId="0" fontId="0" fillId="2" borderId="6" xfId="0" applyFill="1" applyBorder="1"/>
    <xf numFmtId="0" fontId="0" fillId="2" borderId="24" xfId="0" applyFill="1" applyBorder="1"/>
    <xf numFmtId="0" fontId="0" fillId="0" borderId="21" xfId="0" applyBorder="1"/>
    <xf numFmtId="0" fontId="0" fillId="0" borderId="6" xfId="0" applyBorder="1"/>
    <xf numFmtId="0" fontId="0" fillId="0" borderId="24" xfId="0" applyBorder="1"/>
    <xf numFmtId="0" fontId="3" fillId="0" borderId="0" xfId="0" applyFont="1" applyAlignment="1">
      <alignment wrapText="1"/>
    </xf>
    <xf numFmtId="0" fontId="0" fillId="2" borderId="8" xfId="0" applyNumberFormat="1" applyFill="1" applyBorder="1"/>
    <xf numFmtId="164" fontId="0" fillId="2" borderId="8" xfId="0" applyNumberFormat="1" applyFill="1" applyBorder="1"/>
    <xf numFmtId="0" fontId="0" fillId="0" borderId="5" xfId="0" applyNumberFormat="1" applyBorder="1"/>
    <xf numFmtId="1" fontId="0" fillId="0" borderId="8" xfId="0" applyNumberFormat="1" applyBorder="1"/>
    <xf numFmtId="0" fontId="3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4" xfId="0" applyNumberFormat="1" applyBorder="1" applyAlignment="1">
      <alignment wrapText="1"/>
    </xf>
    <xf numFmtId="0" fontId="0" fillId="0" borderId="5" xfId="0" applyNumberFormat="1" applyBorder="1" applyAlignment="1">
      <alignment wrapText="1"/>
    </xf>
    <xf numFmtId="0" fontId="3" fillId="0" borderId="15" xfId="0" applyFont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1" fontId="0" fillId="2" borderId="3" xfId="0" applyNumberFormat="1" applyFill="1" applyBorder="1"/>
    <xf numFmtId="1" fontId="0" fillId="2" borderId="1" xfId="0" applyNumberFormat="1" applyFill="1" applyBorder="1"/>
    <xf numFmtId="1" fontId="0" fillId="2" borderId="2" xfId="0" applyNumberFormat="1" applyFill="1" applyBorder="1"/>
    <xf numFmtId="1" fontId="0" fillId="2" borderId="4" xfId="0" applyNumberFormat="1" applyFill="1" applyBorder="1"/>
    <xf numFmtId="1" fontId="0" fillId="0" borderId="7" xfId="0" applyNumberFormat="1" applyBorder="1"/>
    <xf numFmtId="1" fontId="0" fillId="0" borderId="5" xfId="0" applyNumberFormat="1" applyBorder="1"/>
    <xf numFmtId="0" fontId="1" fillId="0" borderId="16" xfId="0" applyFont="1" applyBorder="1" applyAlignment="1">
      <alignment textRotation="90"/>
    </xf>
    <xf numFmtId="0" fontId="0" fillId="2" borderId="5" xfId="0" applyNumberFormat="1" applyFill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0" fillId="0" borderId="0" xfId="0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2" xfId="0" applyBorder="1" applyAlignment="1"/>
    <xf numFmtId="0" fontId="1" fillId="0" borderId="22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21" xfId="0" applyFont="1" applyBorder="1" applyAlignment="1">
      <alignment horizontal="center" textRotation="90"/>
    </xf>
    <xf numFmtId="0" fontId="1" fillId="0" borderId="16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 wrapText="1"/>
    </xf>
    <xf numFmtId="0" fontId="1" fillId="0" borderId="1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 textRotation="90"/>
    </xf>
    <xf numFmtId="0" fontId="1" fillId="0" borderId="25" xfId="0" applyFont="1" applyBorder="1" applyAlignment="1">
      <alignment horizontal="center" textRotation="90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3" xfId="0" applyFont="1" applyBorder="1" applyAlignment="1"/>
    <xf numFmtId="0" fontId="1" fillId="0" borderId="8" xfId="0" applyFont="1" applyBorder="1" applyAlignment="1">
      <alignment horizontal="center" textRotation="90"/>
    </xf>
    <xf numFmtId="0" fontId="1" fillId="0" borderId="8" xfId="0" applyFont="1" applyBorder="1" applyAlignment="1"/>
    <xf numFmtId="0" fontId="1" fillId="0" borderId="21" xfId="0" applyFont="1" applyBorder="1" applyAlignment="1">
      <alignment horizontal="center" textRotation="90" wrapText="1"/>
    </xf>
    <xf numFmtId="0" fontId="1" fillId="0" borderId="1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1"/>
  <sheetViews>
    <sheetView tabSelected="1" view="pageBreakPreview" topLeftCell="A9" zoomScale="110" zoomScaleNormal="130" zoomScaleSheetLayoutView="110" workbookViewId="0">
      <selection activeCell="U37" sqref="U37"/>
    </sheetView>
  </sheetViews>
  <sheetFormatPr defaultRowHeight="12.75"/>
  <cols>
    <col min="1" max="1" width="12.42578125" customWidth="1"/>
    <col min="2" max="2" width="15.7109375" customWidth="1"/>
    <col min="3" max="3" width="3.140625" customWidth="1"/>
    <col min="4" max="4" width="7" customWidth="1"/>
    <col min="5" max="8" width="4.85546875" customWidth="1"/>
    <col min="9" max="9" width="3.7109375" customWidth="1"/>
    <col min="10" max="10" width="6.140625" customWidth="1"/>
    <col min="11" max="11" width="4.5703125" customWidth="1"/>
    <col min="12" max="12" width="3.85546875" customWidth="1"/>
    <col min="13" max="13" width="5.42578125" bestFit="1" customWidth="1"/>
    <col min="14" max="14" width="3.85546875" customWidth="1"/>
    <col min="15" max="15" width="3.5703125" customWidth="1"/>
    <col min="16" max="16" width="5.42578125" bestFit="1" customWidth="1"/>
    <col min="17" max="17" width="4.140625" customWidth="1"/>
    <col min="18" max="18" width="2.7109375" bestFit="1" customWidth="1"/>
    <col min="19" max="19" width="5.42578125" bestFit="1" customWidth="1"/>
    <col min="20" max="20" width="4.140625" customWidth="1"/>
    <col min="21" max="21" width="3.85546875" customWidth="1"/>
    <col min="22" max="22" width="4.7109375" customWidth="1"/>
    <col min="23" max="23" width="4.28515625" customWidth="1"/>
  </cols>
  <sheetData>
    <row r="1" spans="1:26" ht="110.25" hidden="1" customHeight="1">
      <c r="A1" s="129" t="s">
        <v>44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96.75" hidden="1" customHeight="1">
      <c r="B2" s="117" t="s">
        <v>45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6" hidden="1"/>
    <row r="5" spans="1:26" ht="13.5" thickBot="1"/>
    <row r="6" spans="1:26">
      <c r="A6" s="134"/>
      <c r="B6" s="108"/>
      <c r="C6" s="125" t="s">
        <v>60</v>
      </c>
      <c r="D6" s="126"/>
      <c r="E6" s="127"/>
      <c r="F6" s="125" t="s">
        <v>61</v>
      </c>
      <c r="G6" s="126"/>
      <c r="H6" s="127"/>
      <c r="I6" s="125" t="s">
        <v>62</v>
      </c>
      <c r="J6" s="126"/>
      <c r="K6" s="127"/>
      <c r="L6" s="125" t="s">
        <v>41</v>
      </c>
      <c r="M6" s="126"/>
      <c r="N6" s="127"/>
      <c r="O6" s="125" t="s">
        <v>37</v>
      </c>
      <c r="P6" s="126"/>
      <c r="Q6" s="127"/>
      <c r="R6" s="125" t="s">
        <v>54</v>
      </c>
      <c r="S6" s="126"/>
      <c r="T6" s="127"/>
      <c r="U6" s="125" t="s">
        <v>59</v>
      </c>
      <c r="V6" s="126"/>
      <c r="W6" s="127"/>
    </row>
    <row r="7" spans="1:26" ht="12.75" customHeight="1">
      <c r="A7" s="130" t="s">
        <v>78</v>
      </c>
      <c r="B7" s="132" t="s">
        <v>79</v>
      </c>
      <c r="C7" s="118" t="s">
        <v>0</v>
      </c>
      <c r="D7" s="119"/>
      <c r="E7" s="120"/>
      <c r="F7" s="118" t="s">
        <v>0</v>
      </c>
      <c r="G7" s="119"/>
      <c r="H7" s="120"/>
      <c r="I7" s="118" t="s">
        <v>0</v>
      </c>
      <c r="J7" s="119"/>
      <c r="K7" s="120"/>
      <c r="L7" s="118" t="s">
        <v>0</v>
      </c>
      <c r="M7" s="119"/>
      <c r="N7" s="120"/>
      <c r="O7" s="118" t="s">
        <v>0</v>
      </c>
      <c r="P7" s="119"/>
      <c r="Q7" s="120"/>
      <c r="R7" s="118" t="s">
        <v>0</v>
      </c>
      <c r="S7" s="119"/>
      <c r="T7" s="120"/>
      <c r="U7" s="118" t="s">
        <v>0</v>
      </c>
      <c r="V7" s="119"/>
      <c r="W7" s="120"/>
    </row>
    <row r="8" spans="1:26" ht="68.25" customHeight="1">
      <c r="A8" s="131"/>
      <c r="B8" s="133"/>
      <c r="C8" s="60" t="s">
        <v>80</v>
      </c>
      <c r="D8" s="27" t="s">
        <v>49</v>
      </c>
      <c r="E8" s="59" t="s">
        <v>3</v>
      </c>
      <c r="F8" s="60" t="s">
        <v>80</v>
      </c>
      <c r="G8" s="27" t="s">
        <v>49</v>
      </c>
      <c r="H8" s="59" t="s">
        <v>3</v>
      </c>
      <c r="I8" s="60" t="s">
        <v>80</v>
      </c>
      <c r="J8" s="27" t="s">
        <v>49</v>
      </c>
      <c r="K8" s="59" t="s">
        <v>3</v>
      </c>
      <c r="L8" s="60" t="s">
        <v>80</v>
      </c>
      <c r="M8" s="27" t="s">
        <v>49</v>
      </c>
      <c r="N8" s="59" t="s">
        <v>3</v>
      </c>
      <c r="O8" s="60" t="s">
        <v>80</v>
      </c>
      <c r="P8" s="27" t="s">
        <v>49</v>
      </c>
      <c r="Q8" s="59" t="s">
        <v>3</v>
      </c>
      <c r="R8" s="60" t="s">
        <v>80</v>
      </c>
      <c r="S8" s="27" t="s">
        <v>49</v>
      </c>
      <c r="T8" s="59" t="s">
        <v>3</v>
      </c>
      <c r="U8" s="60" t="s">
        <v>80</v>
      </c>
      <c r="V8" s="27" t="s">
        <v>49</v>
      </c>
      <c r="W8" s="59" t="s">
        <v>3</v>
      </c>
    </row>
    <row r="9" spans="1:26" ht="12.75" customHeight="1">
      <c r="A9" s="128" t="s">
        <v>81</v>
      </c>
      <c r="B9" s="28" t="s">
        <v>4</v>
      </c>
      <c r="C9" s="29">
        <v>4</v>
      </c>
      <c r="D9" s="30">
        <v>1</v>
      </c>
      <c r="E9" s="31">
        <f>C9+D9</f>
        <v>5</v>
      </c>
      <c r="F9" s="80">
        <v>4</v>
      </c>
      <c r="G9" s="30">
        <v>1</v>
      </c>
      <c r="H9" s="31">
        <f>F9+G9</f>
        <v>5</v>
      </c>
      <c r="I9" s="77">
        <v>4</v>
      </c>
      <c r="J9" s="30">
        <v>1</v>
      </c>
      <c r="K9" s="31">
        <f>I9+J9</f>
        <v>5</v>
      </c>
      <c r="L9" s="29">
        <v>4</v>
      </c>
      <c r="M9" s="30">
        <v>1</v>
      </c>
      <c r="N9" s="31">
        <f>L9+M9</f>
        <v>5</v>
      </c>
      <c r="O9" s="29">
        <v>4</v>
      </c>
      <c r="P9" s="30">
        <v>1</v>
      </c>
      <c r="Q9" s="31">
        <f>O9+P9</f>
        <v>5</v>
      </c>
      <c r="R9" s="74">
        <v>4</v>
      </c>
      <c r="S9" s="30">
        <v>1</v>
      </c>
      <c r="T9" s="31">
        <f>R9+S9</f>
        <v>5</v>
      </c>
      <c r="U9" s="29">
        <v>4</v>
      </c>
      <c r="V9" s="30">
        <v>1</v>
      </c>
      <c r="W9" s="31">
        <f>U9+V9</f>
        <v>5</v>
      </c>
    </row>
    <row r="10" spans="1:26">
      <c r="A10" s="128"/>
      <c r="B10" s="28" t="s">
        <v>29</v>
      </c>
      <c r="C10" s="29">
        <v>4</v>
      </c>
      <c r="D10" s="30"/>
      <c r="E10" s="31">
        <f t="shared" ref="E10:E19" si="0">C10+D10</f>
        <v>4</v>
      </c>
      <c r="F10" s="80">
        <v>4</v>
      </c>
      <c r="G10" s="30"/>
      <c r="H10" s="31">
        <f t="shared" ref="H10:H19" si="1">F10+G10</f>
        <v>4</v>
      </c>
      <c r="I10" s="77">
        <v>4</v>
      </c>
      <c r="J10" s="30"/>
      <c r="K10" s="31">
        <f t="shared" ref="K10:K19" si="2">I10+J10</f>
        <v>4</v>
      </c>
      <c r="L10" s="29">
        <v>4</v>
      </c>
      <c r="M10" s="30"/>
      <c r="N10" s="31">
        <f t="shared" ref="N10:N19" si="3">L10+M10</f>
        <v>4</v>
      </c>
      <c r="O10" s="29">
        <v>4</v>
      </c>
      <c r="P10" s="30"/>
      <c r="Q10" s="31">
        <f t="shared" ref="Q10:Q19" si="4">O10+P10</f>
        <v>4</v>
      </c>
      <c r="R10" s="74">
        <v>3</v>
      </c>
      <c r="S10" s="30"/>
      <c r="T10" s="31">
        <f t="shared" ref="T10:T17" si="5">R10+S10</f>
        <v>3</v>
      </c>
      <c r="U10" s="29">
        <v>3</v>
      </c>
      <c r="V10" s="30"/>
      <c r="W10" s="31">
        <f t="shared" ref="W10:W17" si="6">U10+V10</f>
        <v>3</v>
      </c>
    </row>
    <row r="11" spans="1:26" ht="22.5">
      <c r="A11" s="66" t="s">
        <v>14</v>
      </c>
      <c r="B11" s="28" t="s">
        <v>14</v>
      </c>
      <c r="C11" s="29"/>
      <c r="D11" s="30"/>
      <c r="E11" s="31"/>
      <c r="F11" s="80"/>
      <c r="G11" s="30"/>
      <c r="H11" s="31"/>
      <c r="I11" s="77"/>
      <c r="J11" s="30"/>
      <c r="K11" s="31"/>
      <c r="L11" s="29">
        <v>2</v>
      </c>
      <c r="M11" s="30"/>
      <c r="N11" s="31">
        <f t="shared" si="3"/>
        <v>2</v>
      </c>
      <c r="O11" s="29">
        <v>2</v>
      </c>
      <c r="P11" s="30"/>
      <c r="Q11" s="31">
        <f t="shared" si="4"/>
        <v>2</v>
      </c>
      <c r="R11" s="74">
        <v>2</v>
      </c>
      <c r="S11" s="30"/>
      <c r="T11" s="31">
        <f t="shared" si="5"/>
        <v>2</v>
      </c>
      <c r="U11" s="29">
        <v>2</v>
      </c>
      <c r="V11" s="30"/>
      <c r="W11" s="31">
        <f t="shared" si="6"/>
        <v>2</v>
      </c>
    </row>
    <row r="12" spans="1:26" ht="22.5">
      <c r="A12" s="98" t="s">
        <v>82</v>
      </c>
      <c r="B12" s="28" t="s">
        <v>5</v>
      </c>
      <c r="C12" s="29">
        <v>4</v>
      </c>
      <c r="D12" s="30"/>
      <c r="E12" s="31">
        <f t="shared" si="0"/>
        <v>4</v>
      </c>
      <c r="F12" s="80">
        <v>4</v>
      </c>
      <c r="G12" s="30"/>
      <c r="H12" s="31">
        <f t="shared" si="1"/>
        <v>4</v>
      </c>
      <c r="I12" s="77">
        <v>4</v>
      </c>
      <c r="J12" s="30"/>
      <c r="K12" s="31">
        <f t="shared" si="2"/>
        <v>4</v>
      </c>
      <c r="L12" s="29">
        <v>4</v>
      </c>
      <c r="M12" s="30"/>
      <c r="N12" s="31">
        <f t="shared" si="3"/>
        <v>4</v>
      </c>
      <c r="O12" s="29">
        <v>4</v>
      </c>
      <c r="P12" s="30"/>
      <c r="Q12" s="31">
        <f t="shared" si="4"/>
        <v>4</v>
      </c>
      <c r="R12" s="74">
        <v>4</v>
      </c>
      <c r="S12" s="30"/>
      <c r="T12" s="31">
        <f t="shared" si="5"/>
        <v>4</v>
      </c>
      <c r="U12" s="29">
        <v>4</v>
      </c>
      <c r="V12" s="30"/>
      <c r="W12" s="31">
        <f t="shared" si="6"/>
        <v>4</v>
      </c>
    </row>
    <row r="13" spans="1:26" ht="45">
      <c r="A13" s="61" t="s">
        <v>83</v>
      </c>
      <c r="B13" s="28" t="s">
        <v>30</v>
      </c>
      <c r="C13" s="29">
        <v>2</v>
      </c>
      <c r="D13" s="30"/>
      <c r="E13" s="31">
        <f t="shared" si="0"/>
        <v>2</v>
      </c>
      <c r="F13" s="80">
        <v>2</v>
      </c>
      <c r="G13" s="30"/>
      <c r="H13" s="31">
        <f t="shared" si="1"/>
        <v>2</v>
      </c>
      <c r="I13" s="77">
        <v>2</v>
      </c>
      <c r="J13" s="30"/>
      <c r="K13" s="31">
        <f t="shared" si="2"/>
        <v>2</v>
      </c>
      <c r="L13" s="29">
        <v>2</v>
      </c>
      <c r="M13" s="30"/>
      <c r="N13" s="31">
        <f t="shared" si="3"/>
        <v>2</v>
      </c>
      <c r="O13" s="29">
        <v>2</v>
      </c>
      <c r="P13" s="30"/>
      <c r="Q13" s="31">
        <f t="shared" si="4"/>
        <v>2</v>
      </c>
      <c r="R13" s="74">
        <v>2</v>
      </c>
      <c r="S13" s="30"/>
      <c r="T13" s="31">
        <f t="shared" si="5"/>
        <v>2</v>
      </c>
      <c r="U13" s="29">
        <v>2</v>
      </c>
      <c r="V13" s="30"/>
      <c r="W13" s="31">
        <f t="shared" si="6"/>
        <v>2</v>
      </c>
    </row>
    <row r="14" spans="1:26" ht="18" customHeight="1">
      <c r="A14" s="121" t="s">
        <v>7</v>
      </c>
      <c r="B14" s="28" t="s">
        <v>8</v>
      </c>
      <c r="C14" s="29">
        <v>1</v>
      </c>
      <c r="D14" s="30"/>
      <c r="E14" s="31">
        <f t="shared" si="0"/>
        <v>1</v>
      </c>
      <c r="F14" s="80">
        <v>1</v>
      </c>
      <c r="G14" s="30"/>
      <c r="H14" s="31">
        <f t="shared" si="1"/>
        <v>1</v>
      </c>
      <c r="I14" s="77">
        <v>1</v>
      </c>
      <c r="J14" s="30"/>
      <c r="K14" s="31">
        <f t="shared" si="2"/>
        <v>1</v>
      </c>
      <c r="L14" s="29">
        <v>1</v>
      </c>
      <c r="M14" s="30"/>
      <c r="N14" s="31">
        <f t="shared" si="3"/>
        <v>1</v>
      </c>
      <c r="O14" s="29">
        <v>1</v>
      </c>
      <c r="P14" s="30"/>
      <c r="Q14" s="31">
        <f t="shared" si="4"/>
        <v>1</v>
      </c>
      <c r="R14" s="74">
        <v>1</v>
      </c>
      <c r="S14" s="30"/>
      <c r="T14" s="31">
        <f t="shared" si="5"/>
        <v>1</v>
      </c>
      <c r="U14" s="29">
        <v>1</v>
      </c>
      <c r="V14" s="30"/>
      <c r="W14" s="31">
        <f t="shared" si="6"/>
        <v>1</v>
      </c>
    </row>
    <row r="15" spans="1:26">
      <c r="A15" s="122"/>
      <c r="B15" s="28" t="s">
        <v>9</v>
      </c>
      <c r="C15" s="29">
        <v>1</v>
      </c>
      <c r="D15" s="30"/>
      <c r="E15" s="31">
        <f t="shared" si="0"/>
        <v>1</v>
      </c>
      <c r="F15" s="80">
        <v>1</v>
      </c>
      <c r="G15" s="30"/>
      <c r="H15" s="31">
        <f t="shared" si="1"/>
        <v>1</v>
      </c>
      <c r="I15" s="77">
        <v>1</v>
      </c>
      <c r="J15" s="30"/>
      <c r="K15" s="31">
        <f t="shared" si="2"/>
        <v>1</v>
      </c>
      <c r="L15" s="29">
        <v>1</v>
      </c>
      <c r="M15" s="30"/>
      <c r="N15" s="31">
        <f t="shared" si="3"/>
        <v>1</v>
      </c>
      <c r="O15" s="29">
        <v>1</v>
      </c>
      <c r="P15" s="30"/>
      <c r="Q15" s="31">
        <f t="shared" si="4"/>
        <v>1</v>
      </c>
      <c r="R15" s="74">
        <v>1</v>
      </c>
      <c r="S15" s="30"/>
      <c r="T15" s="31">
        <f t="shared" si="5"/>
        <v>1</v>
      </c>
      <c r="U15" s="29">
        <v>1</v>
      </c>
      <c r="V15" s="30"/>
      <c r="W15" s="31">
        <f t="shared" si="6"/>
        <v>1</v>
      </c>
    </row>
    <row r="16" spans="1:26" ht="22.5">
      <c r="A16" s="94" t="s">
        <v>10</v>
      </c>
      <c r="B16" s="28" t="s">
        <v>10</v>
      </c>
      <c r="C16" s="29">
        <v>3</v>
      </c>
      <c r="D16" s="30"/>
      <c r="E16" s="31">
        <f t="shared" si="0"/>
        <v>3</v>
      </c>
      <c r="F16" s="80">
        <v>3</v>
      </c>
      <c r="G16" s="30"/>
      <c r="H16" s="31">
        <f t="shared" si="1"/>
        <v>3</v>
      </c>
      <c r="I16" s="77">
        <v>3</v>
      </c>
      <c r="J16" s="30"/>
      <c r="K16" s="31">
        <f t="shared" si="2"/>
        <v>3</v>
      </c>
      <c r="L16" s="29">
        <v>3</v>
      </c>
      <c r="M16" s="30"/>
      <c r="N16" s="31">
        <f t="shared" si="3"/>
        <v>3</v>
      </c>
      <c r="O16" s="29">
        <v>3</v>
      </c>
      <c r="P16" s="30"/>
      <c r="Q16" s="31">
        <f t="shared" si="4"/>
        <v>3</v>
      </c>
      <c r="R16" s="74">
        <v>3</v>
      </c>
      <c r="S16" s="30"/>
      <c r="T16" s="31">
        <f t="shared" si="5"/>
        <v>3</v>
      </c>
      <c r="U16" s="29">
        <v>3</v>
      </c>
      <c r="V16" s="30"/>
      <c r="W16" s="31">
        <f t="shared" si="6"/>
        <v>3</v>
      </c>
    </row>
    <row r="17" spans="1:23">
      <c r="A17" s="30" t="s">
        <v>12</v>
      </c>
      <c r="B17" s="28" t="s">
        <v>12</v>
      </c>
      <c r="C17" s="29">
        <v>1</v>
      </c>
      <c r="D17" s="30"/>
      <c r="E17" s="31">
        <f t="shared" si="0"/>
        <v>1</v>
      </c>
      <c r="F17" s="80">
        <v>1</v>
      </c>
      <c r="G17" s="30"/>
      <c r="H17" s="31">
        <f t="shared" si="1"/>
        <v>1</v>
      </c>
      <c r="I17" s="77">
        <v>1</v>
      </c>
      <c r="J17" s="30"/>
      <c r="K17" s="31">
        <f t="shared" si="2"/>
        <v>1</v>
      </c>
      <c r="L17" s="29">
        <v>1</v>
      </c>
      <c r="M17" s="30"/>
      <c r="N17" s="31">
        <f t="shared" si="3"/>
        <v>1</v>
      </c>
      <c r="O17" s="29">
        <v>1</v>
      </c>
      <c r="P17" s="30"/>
      <c r="Q17" s="31">
        <f t="shared" si="4"/>
        <v>1</v>
      </c>
      <c r="R17" s="74">
        <v>1</v>
      </c>
      <c r="S17" s="30"/>
      <c r="T17" s="31">
        <f t="shared" si="5"/>
        <v>1</v>
      </c>
      <c r="U17" s="29">
        <v>1</v>
      </c>
      <c r="V17" s="30"/>
      <c r="W17" s="31">
        <f t="shared" si="6"/>
        <v>1</v>
      </c>
    </row>
    <row r="18" spans="1:23" ht="45">
      <c r="A18" s="66" t="s">
        <v>84</v>
      </c>
      <c r="B18" s="62" t="s">
        <v>84</v>
      </c>
      <c r="C18" s="29"/>
      <c r="D18" s="30"/>
      <c r="E18" s="31"/>
      <c r="F18" s="80"/>
      <c r="G18" s="30"/>
      <c r="H18" s="31"/>
      <c r="I18" s="77"/>
      <c r="J18" s="30"/>
      <c r="K18" s="31"/>
      <c r="L18" s="29"/>
      <c r="M18" s="30"/>
      <c r="N18" s="31"/>
      <c r="O18" s="29"/>
      <c r="P18" s="30"/>
      <c r="Q18" s="31"/>
      <c r="R18" s="74">
        <v>1</v>
      </c>
      <c r="S18" s="30"/>
      <c r="T18" s="31">
        <v>1</v>
      </c>
      <c r="U18" s="29">
        <v>1</v>
      </c>
      <c r="V18" s="30"/>
      <c r="W18" s="31">
        <v>1</v>
      </c>
    </row>
    <row r="19" spans="1:23" ht="12.75" customHeight="1">
      <c r="A19" s="123" t="s">
        <v>31</v>
      </c>
      <c r="B19" s="124"/>
      <c r="C19" s="29">
        <f>SUM(C9:C18)</f>
        <v>20</v>
      </c>
      <c r="D19" s="32">
        <f>SUM(D9:D18)</f>
        <v>1</v>
      </c>
      <c r="E19" s="31">
        <f t="shared" si="0"/>
        <v>21</v>
      </c>
      <c r="F19" s="80">
        <f>SUM(F9:F18)</f>
        <v>20</v>
      </c>
      <c r="G19" s="32">
        <f>SUM(G9:G18)</f>
        <v>1</v>
      </c>
      <c r="H19" s="31">
        <f t="shared" si="1"/>
        <v>21</v>
      </c>
      <c r="I19" s="77">
        <f>SUM(I9:I18)</f>
        <v>20</v>
      </c>
      <c r="J19" s="32">
        <f>SUM(J9:J18)</f>
        <v>1</v>
      </c>
      <c r="K19" s="31">
        <f t="shared" si="2"/>
        <v>21</v>
      </c>
      <c r="L19" s="74">
        <f>SUM(L9:L18)</f>
        <v>22</v>
      </c>
      <c r="M19" s="32">
        <f>SUM(M9:M18)</f>
        <v>1</v>
      </c>
      <c r="N19" s="31">
        <f t="shared" si="3"/>
        <v>23</v>
      </c>
      <c r="O19" s="29">
        <f>SUM(O9:O18)</f>
        <v>22</v>
      </c>
      <c r="P19" s="32">
        <f>SUM(P9:P18)</f>
        <v>1</v>
      </c>
      <c r="Q19" s="31">
        <f t="shared" si="4"/>
        <v>23</v>
      </c>
      <c r="R19" s="74">
        <f t="shared" ref="R19:W19" si="7">SUM(R9:R18)</f>
        <v>22</v>
      </c>
      <c r="S19" s="32">
        <f t="shared" si="7"/>
        <v>1</v>
      </c>
      <c r="T19" s="31">
        <f t="shared" si="7"/>
        <v>23</v>
      </c>
      <c r="U19" s="29">
        <f t="shared" si="7"/>
        <v>22</v>
      </c>
      <c r="V19" s="32">
        <f t="shared" si="7"/>
        <v>1</v>
      </c>
      <c r="W19" s="31">
        <f t="shared" si="7"/>
        <v>23</v>
      </c>
    </row>
    <row r="20" spans="1:23" ht="13.5" customHeight="1" thickBot="1">
      <c r="A20" s="115" t="s">
        <v>32</v>
      </c>
      <c r="B20" s="116"/>
      <c r="C20" s="39"/>
      <c r="D20" s="38"/>
      <c r="E20" s="40">
        <v>21</v>
      </c>
      <c r="F20" s="81"/>
      <c r="G20" s="79"/>
      <c r="H20" s="40">
        <v>21</v>
      </c>
      <c r="I20" s="78"/>
      <c r="J20" s="76"/>
      <c r="K20" s="40">
        <v>21</v>
      </c>
      <c r="L20" s="39"/>
      <c r="M20" s="38"/>
      <c r="N20" s="40">
        <v>23</v>
      </c>
      <c r="O20" s="39"/>
      <c r="P20" s="38"/>
      <c r="Q20" s="40">
        <v>23</v>
      </c>
      <c r="R20" s="75"/>
      <c r="S20" s="72"/>
      <c r="T20" s="40">
        <v>23</v>
      </c>
      <c r="U20" s="39"/>
      <c r="V20" s="38"/>
      <c r="W20" s="40">
        <v>23</v>
      </c>
    </row>
    <row r="21" spans="1:23" ht="13.5" thickBot="1">
      <c r="A21" s="111" t="s">
        <v>36</v>
      </c>
      <c r="B21" s="73" t="s">
        <v>39</v>
      </c>
      <c r="C21" s="74"/>
      <c r="D21" s="69"/>
      <c r="E21" s="70"/>
      <c r="F21" s="80"/>
      <c r="G21" s="69"/>
      <c r="H21" s="70"/>
      <c r="I21" s="77"/>
      <c r="J21" s="69"/>
      <c r="K21" s="70"/>
      <c r="L21" s="68">
        <v>1</v>
      </c>
      <c r="M21" s="69"/>
      <c r="N21" s="70">
        <f>L21+M21</f>
        <v>1</v>
      </c>
      <c r="O21" s="68"/>
      <c r="P21" s="69"/>
      <c r="Q21" s="70"/>
      <c r="R21" s="68"/>
      <c r="S21" s="69"/>
      <c r="T21" s="70"/>
      <c r="U21" s="68"/>
      <c r="V21" s="69"/>
      <c r="W21" s="70"/>
    </row>
    <row r="22" spans="1:23" ht="13.5" thickBot="1">
      <c r="A22" s="112"/>
      <c r="B22" s="73" t="s">
        <v>63</v>
      </c>
      <c r="C22" s="74"/>
      <c r="D22" s="69"/>
      <c r="E22" s="70"/>
      <c r="F22" s="80"/>
      <c r="G22" s="69"/>
      <c r="H22" s="70"/>
      <c r="I22" s="77"/>
      <c r="J22" s="69"/>
      <c r="K22" s="70"/>
      <c r="L22" s="68">
        <v>1</v>
      </c>
      <c r="M22" s="69"/>
      <c r="N22" s="70">
        <f t="shared" ref="N22:N25" si="8">L22+M22</f>
        <v>1</v>
      </c>
      <c r="O22" s="68"/>
      <c r="P22" s="69"/>
      <c r="Q22" s="70"/>
      <c r="R22" s="68"/>
      <c r="S22" s="69"/>
      <c r="T22" s="70"/>
      <c r="U22" s="68"/>
      <c r="V22" s="69"/>
      <c r="W22" s="70"/>
    </row>
    <row r="23" spans="1:23" ht="13.5" thickBot="1">
      <c r="A23" s="112"/>
      <c r="B23" s="73" t="s">
        <v>64</v>
      </c>
      <c r="C23" s="74"/>
      <c r="D23" s="69"/>
      <c r="E23" s="70"/>
      <c r="F23" s="80"/>
      <c r="G23" s="69"/>
      <c r="H23" s="70"/>
      <c r="I23" s="77"/>
      <c r="J23" s="69"/>
      <c r="K23" s="70"/>
      <c r="L23" s="68">
        <v>1</v>
      </c>
      <c r="M23" s="69"/>
      <c r="N23" s="70">
        <f t="shared" si="8"/>
        <v>1</v>
      </c>
      <c r="O23" s="68"/>
      <c r="P23" s="69"/>
      <c r="Q23" s="70"/>
      <c r="R23" s="68"/>
      <c r="S23" s="69"/>
      <c r="T23" s="70"/>
      <c r="U23" s="68"/>
      <c r="V23" s="69"/>
      <c r="W23" s="70"/>
    </row>
    <row r="24" spans="1:23" ht="13.5" thickBot="1">
      <c r="A24" s="112"/>
      <c r="B24" s="73" t="s">
        <v>47</v>
      </c>
      <c r="C24" s="74">
        <v>1</v>
      </c>
      <c r="D24" s="69"/>
      <c r="E24" s="70">
        <f t="shared" ref="E24:E30" si="9">C24+D24</f>
        <v>1</v>
      </c>
      <c r="F24" s="80">
        <v>1</v>
      </c>
      <c r="G24" s="69"/>
      <c r="H24" s="70">
        <f t="shared" ref="H24:H32" si="10">F24+G24</f>
        <v>1</v>
      </c>
      <c r="I24" s="77">
        <v>1</v>
      </c>
      <c r="J24" s="69"/>
      <c r="K24" s="70">
        <f t="shared" ref="K24:K30" si="11">I24+J24</f>
        <v>1</v>
      </c>
      <c r="L24" s="68">
        <v>1</v>
      </c>
      <c r="M24" s="69"/>
      <c r="N24" s="70">
        <f t="shared" si="8"/>
        <v>1</v>
      </c>
      <c r="O24" s="68">
        <v>1</v>
      </c>
      <c r="P24" s="69"/>
      <c r="Q24" s="70">
        <f t="shared" ref="Q24:Q30" si="12">O24+P24</f>
        <v>1</v>
      </c>
      <c r="R24" s="68">
        <v>1</v>
      </c>
      <c r="S24" s="69"/>
      <c r="T24" s="70">
        <f t="shared" ref="T24:T31" si="13">R24+S24</f>
        <v>1</v>
      </c>
      <c r="U24" s="68">
        <v>1</v>
      </c>
      <c r="V24" s="69"/>
      <c r="W24" s="70">
        <f t="shared" ref="W24:W30" si="14">U24+V24</f>
        <v>1</v>
      </c>
    </row>
    <row r="25" spans="1:23" ht="23.25" thickBot="1">
      <c r="A25" s="112"/>
      <c r="B25" s="73" t="s">
        <v>65</v>
      </c>
      <c r="C25" s="74"/>
      <c r="D25" s="69"/>
      <c r="E25" s="70"/>
      <c r="F25" s="80"/>
      <c r="G25" s="69"/>
      <c r="H25" s="70"/>
      <c r="I25" s="77"/>
      <c r="J25" s="69"/>
      <c r="K25" s="70"/>
      <c r="L25" s="68">
        <v>1</v>
      </c>
      <c r="M25" s="69"/>
      <c r="N25" s="70">
        <f t="shared" si="8"/>
        <v>1</v>
      </c>
      <c r="O25" s="68"/>
      <c r="P25" s="69"/>
      <c r="Q25" s="70"/>
      <c r="R25" s="68"/>
      <c r="S25" s="69"/>
      <c r="T25" s="70"/>
      <c r="U25" s="68"/>
      <c r="V25" s="69"/>
      <c r="W25" s="70"/>
    </row>
    <row r="26" spans="1:23" ht="23.25" thickBot="1">
      <c r="A26" s="112"/>
      <c r="B26" s="73" t="s">
        <v>55</v>
      </c>
      <c r="C26" s="68">
        <v>1</v>
      </c>
      <c r="D26" s="69"/>
      <c r="E26" s="70">
        <f t="shared" si="9"/>
        <v>1</v>
      </c>
      <c r="F26" s="68">
        <v>1</v>
      </c>
      <c r="G26" s="69"/>
      <c r="H26" s="70">
        <f t="shared" si="10"/>
        <v>1</v>
      </c>
      <c r="I26" s="68">
        <v>1</v>
      </c>
      <c r="J26" s="69"/>
      <c r="K26" s="70">
        <f t="shared" si="11"/>
        <v>1</v>
      </c>
      <c r="L26" s="68"/>
      <c r="M26" s="69"/>
      <c r="N26" s="70"/>
      <c r="O26" s="68"/>
      <c r="P26" s="69"/>
      <c r="Q26" s="70"/>
      <c r="R26" s="68"/>
      <c r="S26" s="69"/>
      <c r="T26" s="70"/>
      <c r="U26" s="68"/>
      <c r="V26" s="69"/>
      <c r="W26" s="70"/>
    </row>
    <row r="27" spans="1:23" ht="13.5" thickBot="1">
      <c r="A27" s="112"/>
      <c r="B27" s="73" t="s">
        <v>35</v>
      </c>
      <c r="C27" s="68">
        <v>1</v>
      </c>
      <c r="D27" s="69"/>
      <c r="E27" s="70">
        <f t="shared" si="9"/>
        <v>1</v>
      </c>
      <c r="F27" s="68">
        <v>1</v>
      </c>
      <c r="G27" s="69"/>
      <c r="H27" s="70">
        <f t="shared" si="10"/>
        <v>1</v>
      </c>
      <c r="I27" s="68">
        <v>1</v>
      </c>
      <c r="J27" s="69"/>
      <c r="K27" s="70">
        <f t="shared" si="11"/>
        <v>1</v>
      </c>
      <c r="L27" s="68"/>
      <c r="M27" s="69"/>
      <c r="N27" s="70"/>
      <c r="O27" s="68">
        <v>1</v>
      </c>
      <c r="P27" s="69"/>
      <c r="Q27" s="70">
        <f t="shared" si="12"/>
        <v>1</v>
      </c>
      <c r="R27" s="68"/>
      <c r="S27" s="69"/>
      <c r="T27" s="70"/>
      <c r="U27" s="68">
        <v>1</v>
      </c>
      <c r="V27" s="69"/>
      <c r="W27" s="70">
        <f t="shared" si="14"/>
        <v>1</v>
      </c>
    </row>
    <row r="28" spans="1:23" ht="13.5" thickBot="1">
      <c r="A28" s="112"/>
      <c r="B28" s="73" t="s">
        <v>48</v>
      </c>
      <c r="C28" s="68">
        <v>1</v>
      </c>
      <c r="D28" s="69"/>
      <c r="E28" s="70">
        <f t="shared" si="9"/>
        <v>1</v>
      </c>
      <c r="F28" s="68">
        <v>1</v>
      </c>
      <c r="G28" s="69"/>
      <c r="H28" s="70">
        <f t="shared" si="10"/>
        <v>1</v>
      </c>
      <c r="I28" s="68">
        <v>1</v>
      </c>
      <c r="J28" s="69"/>
      <c r="K28" s="70">
        <f t="shared" si="11"/>
        <v>1</v>
      </c>
      <c r="L28" s="68"/>
      <c r="M28" s="69"/>
      <c r="N28" s="70"/>
      <c r="O28" s="68">
        <v>1</v>
      </c>
      <c r="P28" s="69"/>
      <c r="Q28" s="70">
        <f t="shared" si="12"/>
        <v>1</v>
      </c>
      <c r="R28" s="68">
        <v>1</v>
      </c>
      <c r="S28" s="69"/>
      <c r="T28" s="70">
        <f t="shared" si="13"/>
        <v>1</v>
      </c>
      <c r="U28" s="68">
        <v>1</v>
      </c>
      <c r="V28" s="69"/>
      <c r="W28" s="70">
        <f t="shared" si="14"/>
        <v>1</v>
      </c>
    </row>
    <row r="29" spans="1:23" ht="23.25" thickBot="1">
      <c r="A29" s="112"/>
      <c r="B29" s="73" t="s">
        <v>56</v>
      </c>
      <c r="C29" s="68"/>
      <c r="D29" s="69"/>
      <c r="E29" s="70"/>
      <c r="F29" s="68"/>
      <c r="G29" s="69"/>
      <c r="H29" s="70"/>
      <c r="I29" s="68"/>
      <c r="J29" s="69"/>
      <c r="K29" s="70"/>
      <c r="L29" s="68"/>
      <c r="M29" s="69"/>
      <c r="N29" s="70"/>
      <c r="O29" s="68">
        <v>1</v>
      </c>
      <c r="P29" s="69"/>
      <c r="Q29" s="70">
        <f t="shared" si="12"/>
        <v>1</v>
      </c>
      <c r="R29" s="68">
        <v>1</v>
      </c>
      <c r="S29" s="69"/>
      <c r="T29" s="70">
        <f t="shared" si="13"/>
        <v>1</v>
      </c>
      <c r="U29" s="68">
        <v>1</v>
      </c>
      <c r="V29" s="69"/>
      <c r="W29" s="70">
        <f t="shared" si="14"/>
        <v>1</v>
      </c>
    </row>
    <row r="30" spans="1:23" ht="13.5" thickBot="1">
      <c r="A30" s="112"/>
      <c r="B30" s="73" t="s">
        <v>40</v>
      </c>
      <c r="C30" s="68">
        <v>1</v>
      </c>
      <c r="D30" s="69"/>
      <c r="E30" s="70">
        <f t="shared" si="9"/>
        <v>1</v>
      </c>
      <c r="F30" s="68"/>
      <c r="G30" s="69"/>
      <c r="H30" s="70"/>
      <c r="I30" s="68">
        <v>1</v>
      </c>
      <c r="J30" s="69"/>
      <c r="K30" s="70">
        <f t="shared" si="11"/>
        <v>1</v>
      </c>
      <c r="L30" s="68"/>
      <c r="M30" s="69"/>
      <c r="N30" s="70"/>
      <c r="O30" s="68">
        <v>1</v>
      </c>
      <c r="P30" s="69"/>
      <c r="Q30" s="70">
        <f t="shared" si="12"/>
        <v>1</v>
      </c>
      <c r="R30" s="68">
        <v>1</v>
      </c>
      <c r="S30" s="69"/>
      <c r="T30" s="70">
        <v>1</v>
      </c>
      <c r="U30" s="68">
        <v>1</v>
      </c>
      <c r="V30" s="69"/>
      <c r="W30" s="70">
        <f t="shared" si="14"/>
        <v>1</v>
      </c>
    </row>
    <row r="31" spans="1:23" ht="13.5" thickBot="1">
      <c r="A31" s="112"/>
      <c r="B31" s="73" t="s">
        <v>66</v>
      </c>
      <c r="C31" s="68"/>
      <c r="D31" s="69"/>
      <c r="E31" s="70"/>
      <c r="F31" s="68"/>
      <c r="G31" s="69"/>
      <c r="H31" s="70"/>
      <c r="I31" s="68"/>
      <c r="J31" s="69"/>
      <c r="K31" s="70"/>
      <c r="L31" s="68"/>
      <c r="M31" s="69"/>
      <c r="N31" s="70"/>
      <c r="O31" s="68"/>
      <c r="P31" s="69"/>
      <c r="Q31" s="70"/>
      <c r="R31" s="68">
        <v>1</v>
      </c>
      <c r="S31" s="69"/>
      <c r="T31" s="70">
        <f t="shared" si="13"/>
        <v>1</v>
      </c>
      <c r="U31" s="68"/>
      <c r="V31" s="69"/>
      <c r="W31" s="70"/>
    </row>
    <row r="32" spans="1:23" ht="23.25" thickBot="1">
      <c r="A32" s="112"/>
      <c r="B32" s="73" t="s">
        <v>46</v>
      </c>
      <c r="C32" s="68"/>
      <c r="D32" s="69"/>
      <c r="E32" s="70"/>
      <c r="F32" s="68">
        <v>1</v>
      </c>
      <c r="G32" s="69"/>
      <c r="H32" s="70">
        <f t="shared" si="10"/>
        <v>1</v>
      </c>
      <c r="I32" s="68"/>
      <c r="J32" s="69"/>
      <c r="K32" s="70"/>
      <c r="L32" s="68"/>
      <c r="M32" s="69"/>
      <c r="N32" s="70"/>
      <c r="O32" s="68"/>
      <c r="P32" s="69"/>
      <c r="Q32" s="70"/>
      <c r="R32" s="68"/>
      <c r="S32" s="69"/>
      <c r="T32" s="70"/>
      <c r="U32" s="68"/>
      <c r="V32" s="69"/>
      <c r="W32" s="70"/>
    </row>
    <row r="33" spans="1:28" ht="13.5" thickBot="1">
      <c r="A33" s="113" t="s">
        <v>38</v>
      </c>
      <c r="B33" s="114"/>
      <c r="C33" s="45">
        <f>SUM(C21:C32)</f>
        <v>5</v>
      </c>
      <c r="D33" s="45"/>
      <c r="E33" s="45">
        <f>SUM(E21:E32)</f>
        <v>5</v>
      </c>
      <c r="F33" s="45">
        <f>SUM(F21:F32)</f>
        <v>5</v>
      </c>
      <c r="G33" s="45"/>
      <c r="H33" s="45">
        <f>SUM(H21:H32)</f>
        <v>5</v>
      </c>
      <c r="I33" s="45">
        <f>SUM(I21:I32)</f>
        <v>5</v>
      </c>
      <c r="J33" s="45"/>
      <c r="K33" s="45">
        <f>SUM(K21:K32)</f>
        <v>5</v>
      </c>
      <c r="L33" s="45">
        <f>SUM(L21:L32)</f>
        <v>5</v>
      </c>
      <c r="M33" s="45"/>
      <c r="N33" s="45">
        <f>SUM(N21:N32)</f>
        <v>5</v>
      </c>
      <c r="O33" s="45">
        <f>SUM(O21:O32)</f>
        <v>5</v>
      </c>
      <c r="P33" s="45"/>
      <c r="Q33" s="45">
        <f>SUM(Q21:Q32)</f>
        <v>5</v>
      </c>
      <c r="R33" s="45">
        <f>SUM(R21:R32)</f>
        <v>5</v>
      </c>
      <c r="S33" s="45"/>
      <c r="T33" s="45">
        <f>SUM(T21:T32)</f>
        <v>5</v>
      </c>
      <c r="U33" s="45">
        <f>SUM(U21:U32)</f>
        <v>5</v>
      </c>
      <c r="V33" s="45"/>
      <c r="W33" s="45">
        <f>SUM(W21:W32)</f>
        <v>5</v>
      </c>
    </row>
    <row r="34" spans="1:28">
      <c r="C34" s="108" t="s">
        <v>42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10"/>
    </row>
    <row r="39" spans="1:28">
      <c r="X39" s="36"/>
      <c r="Y39" s="36"/>
      <c r="Z39" s="36"/>
      <c r="AA39" s="36"/>
      <c r="AB39" s="36"/>
    </row>
    <row r="40" spans="1:28">
      <c r="X40" s="36"/>
      <c r="Y40" s="36"/>
      <c r="Z40" s="36"/>
      <c r="AA40" s="36"/>
      <c r="AB40" s="36"/>
    </row>
    <row r="41" spans="1:28">
      <c r="X41" s="36"/>
      <c r="Y41" s="36"/>
      <c r="Z41" s="36"/>
      <c r="AA41" s="36"/>
      <c r="AB41" s="36"/>
    </row>
  </sheetData>
  <mergeCells count="26">
    <mergeCell ref="A1:Z1"/>
    <mergeCell ref="U6:W6"/>
    <mergeCell ref="A7:A8"/>
    <mergeCell ref="B7:B8"/>
    <mergeCell ref="C7:E7"/>
    <mergeCell ref="L7:N7"/>
    <mergeCell ref="O7:Q7"/>
    <mergeCell ref="U7:W7"/>
    <mergeCell ref="A6:B6"/>
    <mergeCell ref="C6:E6"/>
    <mergeCell ref="L6:N6"/>
    <mergeCell ref="O6:Q6"/>
    <mergeCell ref="R6:T6"/>
    <mergeCell ref="R7:T7"/>
    <mergeCell ref="I6:K6"/>
    <mergeCell ref="C34:W34"/>
    <mergeCell ref="A21:A32"/>
    <mergeCell ref="A33:B33"/>
    <mergeCell ref="A20:B20"/>
    <mergeCell ref="B2:Z2"/>
    <mergeCell ref="I7:K7"/>
    <mergeCell ref="A14:A15"/>
    <mergeCell ref="A19:B19"/>
    <mergeCell ref="F6:H6"/>
    <mergeCell ref="F7:H7"/>
    <mergeCell ref="A9:A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4"/>
  <sheetViews>
    <sheetView view="pageBreakPreview" topLeftCell="A19" zoomScale="90" zoomScaleNormal="145" zoomScaleSheetLayoutView="90" workbookViewId="0">
      <selection activeCell="X34" sqref="X34"/>
    </sheetView>
  </sheetViews>
  <sheetFormatPr defaultRowHeight="12.75"/>
  <cols>
    <col min="1" max="1" width="17.140625" customWidth="1"/>
    <col min="2" max="2" width="18.5703125" style="9" customWidth="1"/>
    <col min="3" max="3" width="4.85546875" style="9" customWidth="1"/>
    <col min="4" max="5" width="5.140625" style="9" customWidth="1"/>
    <col min="6" max="6" width="4.140625" customWidth="1"/>
    <col min="7" max="7" width="6.140625" customWidth="1"/>
    <col min="8" max="8" width="5.85546875" customWidth="1"/>
    <col min="9" max="9" width="3.7109375" hidden="1" customWidth="1"/>
    <col min="10" max="10" width="4.42578125" hidden="1" customWidth="1"/>
    <col min="11" max="11" width="4.85546875" hidden="1" customWidth="1"/>
    <col min="12" max="12" width="4.28515625" hidden="1" customWidth="1"/>
    <col min="13" max="15" width="4.28515625" customWidth="1"/>
    <col min="16" max="16" width="5.5703125" customWidth="1"/>
    <col min="17" max="17" width="5.7109375" customWidth="1"/>
    <col min="18" max="18" width="5.5703125" customWidth="1"/>
    <col min="19" max="19" width="3.5703125" hidden="1" customWidth="1"/>
    <col min="20" max="20" width="4.140625" hidden="1" customWidth="1"/>
    <col min="21" max="21" width="4.85546875" hidden="1" customWidth="1"/>
    <col min="22" max="22" width="4.140625" hidden="1" customWidth="1"/>
    <col min="23" max="23" width="4.7109375" customWidth="1"/>
    <col min="24" max="24" width="5.28515625" customWidth="1"/>
    <col min="25" max="25" width="4.7109375" customWidth="1"/>
    <col min="26" max="26" width="4.5703125" hidden="1" customWidth="1"/>
    <col min="27" max="27" width="3.7109375" hidden="1" customWidth="1"/>
    <col min="28" max="28" width="4.7109375" hidden="1" customWidth="1"/>
    <col min="29" max="29" width="5.28515625" hidden="1" customWidth="1"/>
    <col min="30" max="30" width="3.85546875" hidden="1" customWidth="1"/>
    <col min="31" max="31" width="4" hidden="1" customWidth="1"/>
    <col min="32" max="32" width="4.28515625" hidden="1" customWidth="1"/>
    <col min="33" max="33" width="5.85546875" hidden="1" customWidth="1"/>
    <col min="34" max="34" width="3.140625" bestFit="1" customWidth="1"/>
    <col min="35" max="35" width="5.42578125" bestFit="1" customWidth="1"/>
    <col min="36" max="36" width="3.140625" bestFit="1" customWidth="1"/>
  </cols>
  <sheetData>
    <row r="1" spans="1:36">
      <c r="A1" s="153"/>
      <c r="B1" s="154"/>
      <c r="C1" s="125" t="s">
        <v>50</v>
      </c>
      <c r="D1" s="126"/>
      <c r="E1" s="127"/>
      <c r="F1" s="125" t="s">
        <v>51</v>
      </c>
      <c r="G1" s="126"/>
      <c r="H1" s="127"/>
      <c r="I1" s="141" t="s">
        <v>25</v>
      </c>
      <c r="J1" s="141"/>
      <c r="K1" s="141"/>
      <c r="L1" s="141"/>
      <c r="M1" s="125" t="s">
        <v>52</v>
      </c>
      <c r="N1" s="126"/>
      <c r="O1" s="127"/>
      <c r="P1" s="125" t="s">
        <v>53</v>
      </c>
      <c r="Q1" s="126"/>
      <c r="R1" s="127"/>
      <c r="S1" s="125" t="s">
        <v>26</v>
      </c>
      <c r="T1" s="126"/>
      <c r="U1" s="126"/>
      <c r="V1" s="127"/>
      <c r="W1" s="125" t="s">
        <v>67</v>
      </c>
      <c r="X1" s="126"/>
      <c r="Y1" s="127"/>
      <c r="Z1" s="125" t="s">
        <v>28</v>
      </c>
      <c r="AA1" s="126"/>
      <c r="AB1" s="126"/>
      <c r="AC1" s="127"/>
      <c r="AD1" s="141"/>
      <c r="AE1" s="141"/>
      <c r="AF1" s="141"/>
      <c r="AG1" s="142"/>
      <c r="AH1" s="125" t="s">
        <v>68</v>
      </c>
      <c r="AI1" s="126"/>
      <c r="AJ1" s="127"/>
    </row>
    <row r="2" spans="1:36">
      <c r="A2" s="153"/>
      <c r="B2" s="154"/>
      <c r="C2" s="138" t="s">
        <v>0</v>
      </c>
      <c r="D2" s="139"/>
      <c r="E2" s="140"/>
      <c r="F2" s="138" t="s">
        <v>0</v>
      </c>
      <c r="G2" s="139"/>
      <c r="H2" s="140"/>
      <c r="I2" s="143" t="s">
        <v>0</v>
      </c>
      <c r="J2" s="139"/>
      <c r="K2" s="139"/>
      <c r="L2" s="145"/>
      <c r="M2" s="138" t="s">
        <v>0</v>
      </c>
      <c r="N2" s="139"/>
      <c r="O2" s="140"/>
      <c r="P2" s="138" t="s">
        <v>0</v>
      </c>
      <c r="Q2" s="139"/>
      <c r="R2" s="140"/>
      <c r="S2" s="138" t="s">
        <v>0</v>
      </c>
      <c r="T2" s="139"/>
      <c r="U2" s="139"/>
      <c r="V2" s="140"/>
      <c r="W2" s="138" t="s">
        <v>0</v>
      </c>
      <c r="X2" s="139"/>
      <c r="Y2" s="140"/>
      <c r="Z2" s="138" t="s">
        <v>0</v>
      </c>
      <c r="AA2" s="139"/>
      <c r="AB2" s="139"/>
      <c r="AC2" s="140"/>
      <c r="AD2" s="143"/>
      <c r="AE2" s="139"/>
      <c r="AF2" s="139"/>
      <c r="AG2" s="144"/>
      <c r="AH2" s="138" t="s">
        <v>0</v>
      </c>
      <c r="AI2" s="139"/>
      <c r="AJ2" s="140"/>
    </row>
    <row r="3" spans="1:36" ht="68.25" customHeight="1">
      <c r="A3" s="2" t="s">
        <v>78</v>
      </c>
      <c r="B3" s="3" t="s">
        <v>79</v>
      </c>
      <c r="C3" s="60" t="s">
        <v>80</v>
      </c>
      <c r="D3" s="27" t="s">
        <v>49</v>
      </c>
      <c r="E3" s="59" t="s">
        <v>3</v>
      </c>
      <c r="F3" s="60" t="s">
        <v>80</v>
      </c>
      <c r="G3" s="27" t="s">
        <v>49</v>
      </c>
      <c r="H3" s="59" t="s">
        <v>3</v>
      </c>
      <c r="I3" s="63"/>
      <c r="J3" s="26" t="s">
        <v>20</v>
      </c>
      <c r="K3" s="26" t="s">
        <v>21</v>
      </c>
      <c r="L3" s="64"/>
      <c r="M3" s="60" t="s">
        <v>80</v>
      </c>
      <c r="N3" s="27" t="s">
        <v>49</v>
      </c>
      <c r="O3" s="59" t="s">
        <v>3</v>
      </c>
      <c r="P3" s="60" t="s">
        <v>80</v>
      </c>
      <c r="Q3" s="27" t="s">
        <v>49</v>
      </c>
      <c r="R3" s="59" t="s">
        <v>3</v>
      </c>
      <c r="S3" s="60" t="s">
        <v>80</v>
      </c>
      <c r="T3" s="27" t="s">
        <v>49</v>
      </c>
      <c r="U3" s="59" t="s">
        <v>3</v>
      </c>
      <c r="V3" s="60" t="s">
        <v>80</v>
      </c>
      <c r="W3" s="27" t="s">
        <v>49</v>
      </c>
      <c r="X3" s="59" t="s">
        <v>3</v>
      </c>
      <c r="Y3" s="60" t="s">
        <v>80</v>
      </c>
      <c r="Z3" s="27" t="s">
        <v>49</v>
      </c>
      <c r="AA3" s="59" t="s">
        <v>3</v>
      </c>
      <c r="AB3" s="60" t="s">
        <v>80</v>
      </c>
      <c r="AC3" s="27" t="s">
        <v>49</v>
      </c>
      <c r="AD3" s="59" t="s">
        <v>3</v>
      </c>
      <c r="AE3" s="60" t="s">
        <v>80</v>
      </c>
      <c r="AF3" s="27" t="s">
        <v>49</v>
      </c>
      <c r="AG3" s="59" t="s">
        <v>3</v>
      </c>
      <c r="AH3" s="60" t="s">
        <v>80</v>
      </c>
      <c r="AI3" s="27" t="s">
        <v>49</v>
      </c>
      <c r="AJ3" s="59" t="s">
        <v>3</v>
      </c>
    </row>
    <row r="4" spans="1:36" ht="12.75" customHeight="1">
      <c r="A4" s="135" t="s">
        <v>81</v>
      </c>
      <c r="B4" s="8" t="s">
        <v>4</v>
      </c>
      <c r="C4" s="46">
        <v>5</v>
      </c>
      <c r="D4" s="44"/>
      <c r="E4" s="47">
        <f t="shared" ref="E4:E20" si="0">SUM(C4:D4)</f>
        <v>5</v>
      </c>
      <c r="F4" s="46">
        <v>5</v>
      </c>
      <c r="G4" s="44"/>
      <c r="H4" s="47">
        <f t="shared" ref="H4:H20" si="1">SUM(F4:G4)</f>
        <v>5</v>
      </c>
      <c r="I4" s="48">
        <v>6</v>
      </c>
      <c r="J4" s="44"/>
      <c r="K4" s="44"/>
      <c r="L4" s="49">
        <f>SUM(I4:K4)</f>
        <v>6</v>
      </c>
      <c r="M4" s="46">
        <v>6</v>
      </c>
      <c r="N4" s="44"/>
      <c r="O4" s="47">
        <f t="shared" ref="O4:O20" si="2">SUM(M4:N4)</f>
        <v>6</v>
      </c>
      <c r="P4" s="46">
        <v>6</v>
      </c>
      <c r="Q4" s="44"/>
      <c r="R4" s="47">
        <f t="shared" ref="R4:R20" si="3">SUM(P4:Q4)</f>
        <v>6</v>
      </c>
      <c r="S4" s="46">
        <v>6</v>
      </c>
      <c r="T4" s="44"/>
      <c r="U4" s="44"/>
      <c r="V4" s="47">
        <f>SUM(S4:U4)</f>
        <v>6</v>
      </c>
      <c r="W4" s="46">
        <v>4</v>
      </c>
      <c r="X4" s="44"/>
      <c r="Y4" s="47">
        <f t="shared" ref="Y4:Y20" si="4">SUM(W4:X4)</f>
        <v>4</v>
      </c>
      <c r="Z4" s="4">
        <v>4</v>
      </c>
      <c r="AA4" s="1">
        <v>1</v>
      </c>
      <c r="AB4" s="1"/>
      <c r="AC4" s="6">
        <f>SUM(Z4:AB4)</f>
        <v>5</v>
      </c>
      <c r="AD4" s="4"/>
      <c r="AE4" s="1"/>
      <c r="AF4" s="1"/>
      <c r="AG4" s="5"/>
      <c r="AH4" s="46">
        <v>4</v>
      </c>
      <c r="AI4" s="44"/>
      <c r="AJ4" s="47">
        <f t="shared" ref="AJ4:AJ20" si="5">SUM(AH4:AI4)</f>
        <v>4</v>
      </c>
    </row>
    <row r="5" spans="1:36">
      <c r="A5" s="136"/>
      <c r="B5" s="7" t="s">
        <v>13</v>
      </c>
      <c r="C5" s="46">
        <v>3</v>
      </c>
      <c r="D5" s="44"/>
      <c r="E5" s="47">
        <f t="shared" si="0"/>
        <v>3</v>
      </c>
      <c r="F5" s="46">
        <v>3</v>
      </c>
      <c r="G5" s="44"/>
      <c r="H5" s="47">
        <f t="shared" si="1"/>
        <v>3</v>
      </c>
      <c r="I5" s="48">
        <v>2</v>
      </c>
      <c r="J5" s="44"/>
      <c r="K5" s="44"/>
      <c r="L5" s="49">
        <f t="shared" ref="L5:L20" si="6">SUM(I5:K5)</f>
        <v>2</v>
      </c>
      <c r="M5" s="46">
        <v>3</v>
      </c>
      <c r="N5" s="44"/>
      <c r="O5" s="47">
        <f t="shared" si="2"/>
        <v>3</v>
      </c>
      <c r="P5" s="46">
        <v>3</v>
      </c>
      <c r="Q5" s="44"/>
      <c r="R5" s="47">
        <f t="shared" si="3"/>
        <v>3</v>
      </c>
      <c r="S5" s="46">
        <v>2</v>
      </c>
      <c r="T5" s="44"/>
      <c r="U5" s="44"/>
      <c r="V5" s="47">
        <f t="shared" ref="V5:V20" si="7">SUM(S5:U5)</f>
        <v>2</v>
      </c>
      <c r="W5" s="46">
        <v>2</v>
      </c>
      <c r="X5" s="44">
        <v>1</v>
      </c>
      <c r="Y5" s="47">
        <f t="shared" si="4"/>
        <v>3</v>
      </c>
      <c r="Z5" s="4">
        <v>2</v>
      </c>
      <c r="AA5" s="1"/>
      <c r="AB5" s="1"/>
      <c r="AC5" s="6">
        <f t="shared" ref="AC5:AC20" si="8">SUM(Z5:AB5)</f>
        <v>2</v>
      </c>
      <c r="AD5" s="4"/>
      <c r="AE5" s="1"/>
      <c r="AF5" s="1"/>
      <c r="AG5" s="5"/>
      <c r="AH5" s="46">
        <v>2</v>
      </c>
      <c r="AI5" s="44"/>
      <c r="AJ5" s="47">
        <f t="shared" si="5"/>
        <v>2</v>
      </c>
    </row>
    <row r="6" spans="1:36" ht="31.5" customHeight="1">
      <c r="A6" s="95" t="s">
        <v>14</v>
      </c>
      <c r="B6" s="7" t="s">
        <v>14</v>
      </c>
      <c r="C6" s="46">
        <v>3</v>
      </c>
      <c r="D6" s="44"/>
      <c r="E6" s="47">
        <f t="shared" si="0"/>
        <v>3</v>
      </c>
      <c r="F6" s="46">
        <v>3</v>
      </c>
      <c r="G6" s="44"/>
      <c r="H6" s="47">
        <f t="shared" si="1"/>
        <v>3</v>
      </c>
      <c r="I6" s="48">
        <v>3</v>
      </c>
      <c r="J6" s="44">
        <v>1</v>
      </c>
      <c r="K6" s="44"/>
      <c r="L6" s="49">
        <f t="shared" si="6"/>
        <v>4</v>
      </c>
      <c r="M6" s="46">
        <v>3</v>
      </c>
      <c r="N6" s="44"/>
      <c r="O6" s="47">
        <f t="shared" si="2"/>
        <v>3</v>
      </c>
      <c r="P6" s="46">
        <v>3</v>
      </c>
      <c r="Q6" s="44"/>
      <c r="R6" s="47">
        <f t="shared" si="3"/>
        <v>3</v>
      </c>
      <c r="S6" s="46">
        <v>3</v>
      </c>
      <c r="T6" s="44"/>
      <c r="U6" s="44"/>
      <c r="V6" s="47">
        <f t="shared" si="7"/>
        <v>3</v>
      </c>
      <c r="W6" s="46">
        <v>3</v>
      </c>
      <c r="X6" s="44"/>
      <c r="Y6" s="47">
        <f t="shared" si="4"/>
        <v>3</v>
      </c>
      <c r="Z6" s="4">
        <v>3</v>
      </c>
      <c r="AA6" s="1"/>
      <c r="AB6" s="1"/>
      <c r="AC6" s="6">
        <f t="shared" si="8"/>
        <v>3</v>
      </c>
      <c r="AD6" s="4"/>
      <c r="AE6" s="1"/>
      <c r="AF6" s="1"/>
      <c r="AG6" s="5"/>
      <c r="AH6" s="46">
        <v>3</v>
      </c>
      <c r="AI6" s="44"/>
      <c r="AJ6" s="47">
        <f t="shared" si="5"/>
        <v>3</v>
      </c>
    </row>
    <row r="7" spans="1:36" ht="12.75" customHeight="1">
      <c r="A7" s="137" t="s">
        <v>82</v>
      </c>
      <c r="B7" s="25" t="s">
        <v>33</v>
      </c>
      <c r="C7" s="46"/>
      <c r="D7" s="44"/>
      <c r="E7" s="47"/>
      <c r="F7" s="46"/>
      <c r="G7" s="44"/>
      <c r="H7" s="47"/>
      <c r="I7" s="48">
        <v>5</v>
      </c>
      <c r="J7" s="44">
        <v>1</v>
      </c>
      <c r="K7" s="44"/>
      <c r="L7" s="49">
        <f t="shared" si="6"/>
        <v>6</v>
      </c>
      <c r="M7" s="46"/>
      <c r="N7" s="44"/>
      <c r="O7" s="47"/>
      <c r="P7" s="46"/>
      <c r="Q7" s="44"/>
      <c r="R7" s="47"/>
      <c r="S7" s="46">
        <v>5</v>
      </c>
      <c r="T7" s="44"/>
      <c r="U7" s="44">
        <v>1</v>
      </c>
      <c r="V7" s="47">
        <f t="shared" si="7"/>
        <v>6</v>
      </c>
      <c r="W7" s="46">
        <v>3</v>
      </c>
      <c r="X7" s="44">
        <v>1</v>
      </c>
      <c r="Y7" s="47">
        <f t="shared" si="4"/>
        <v>4</v>
      </c>
      <c r="Z7" s="4">
        <v>5</v>
      </c>
      <c r="AA7" s="1">
        <v>1</v>
      </c>
      <c r="AB7" s="1"/>
      <c r="AC7" s="6">
        <f t="shared" si="8"/>
        <v>6</v>
      </c>
      <c r="AD7" s="4"/>
      <c r="AE7" s="1"/>
      <c r="AF7" s="1"/>
      <c r="AG7" s="5"/>
      <c r="AH7" s="46">
        <v>3</v>
      </c>
      <c r="AI7" s="44">
        <v>1</v>
      </c>
      <c r="AJ7" s="47">
        <f t="shared" si="5"/>
        <v>4</v>
      </c>
    </row>
    <row r="8" spans="1:36" ht="12.75" customHeight="1">
      <c r="A8" s="137"/>
      <c r="B8" s="25" t="s">
        <v>34</v>
      </c>
      <c r="C8" s="46"/>
      <c r="D8" s="44"/>
      <c r="E8" s="47"/>
      <c r="F8" s="46"/>
      <c r="G8" s="44"/>
      <c r="H8" s="47"/>
      <c r="I8" s="48"/>
      <c r="J8" s="44"/>
      <c r="K8" s="44"/>
      <c r="L8" s="49"/>
      <c r="M8" s="46"/>
      <c r="N8" s="44"/>
      <c r="O8" s="47"/>
      <c r="P8" s="46"/>
      <c r="Q8" s="44"/>
      <c r="R8" s="47"/>
      <c r="S8" s="46"/>
      <c r="T8" s="44"/>
      <c r="U8" s="44"/>
      <c r="V8" s="47"/>
      <c r="W8" s="46">
        <v>2</v>
      </c>
      <c r="X8" s="44"/>
      <c r="Y8" s="47">
        <f t="shared" si="4"/>
        <v>2</v>
      </c>
      <c r="Z8" s="4"/>
      <c r="AA8" s="1"/>
      <c r="AB8" s="1"/>
      <c r="AC8" s="6"/>
      <c r="AD8" s="4"/>
      <c r="AE8" s="1"/>
      <c r="AF8" s="1"/>
      <c r="AG8" s="5"/>
      <c r="AH8" s="46">
        <v>2</v>
      </c>
      <c r="AI8" s="44"/>
      <c r="AJ8" s="47">
        <f t="shared" si="5"/>
        <v>2</v>
      </c>
    </row>
    <row r="9" spans="1:36" ht="12.75" customHeight="1">
      <c r="A9" s="137"/>
      <c r="B9" s="37" t="s">
        <v>5</v>
      </c>
      <c r="C9" s="46">
        <v>5</v>
      </c>
      <c r="D9" s="44">
        <v>1</v>
      </c>
      <c r="E9" s="47">
        <f t="shared" si="0"/>
        <v>6</v>
      </c>
      <c r="F9" s="46">
        <v>5</v>
      </c>
      <c r="G9" s="44">
        <v>1</v>
      </c>
      <c r="H9" s="47">
        <f t="shared" si="1"/>
        <v>6</v>
      </c>
      <c r="I9" s="48"/>
      <c r="J9" s="44"/>
      <c r="K9" s="44"/>
      <c r="L9" s="49"/>
      <c r="M9" s="46">
        <v>5</v>
      </c>
      <c r="N9" s="44"/>
      <c r="O9" s="47">
        <f t="shared" si="2"/>
        <v>5</v>
      </c>
      <c r="P9" s="46">
        <v>5</v>
      </c>
      <c r="Q9" s="44"/>
      <c r="R9" s="47">
        <f t="shared" si="3"/>
        <v>5</v>
      </c>
      <c r="S9" s="46"/>
      <c r="T9" s="44"/>
      <c r="U9" s="44"/>
      <c r="V9" s="47"/>
      <c r="W9" s="46"/>
      <c r="X9" s="44"/>
      <c r="Y9" s="47"/>
      <c r="Z9" s="4"/>
      <c r="AA9" s="1"/>
      <c r="AB9" s="1"/>
      <c r="AC9" s="6"/>
      <c r="AD9" s="4"/>
      <c r="AE9" s="1"/>
      <c r="AF9" s="1"/>
      <c r="AG9" s="5"/>
      <c r="AH9" s="46"/>
      <c r="AI9" s="44"/>
      <c r="AJ9" s="47"/>
    </row>
    <row r="10" spans="1:36" ht="28.5" customHeight="1">
      <c r="A10" s="137"/>
      <c r="B10" s="7" t="s">
        <v>88</v>
      </c>
      <c r="C10" s="46"/>
      <c r="D10" s="44">
        <v>1</v>
      </c>
      <c r="E10" s="47">
        <f t="shared" si="0"/>
        <v>1</v>
      </c>
      <c r="F10" s="46"/>
      <c r="G10" s="44">
        <v>1</v>
      </c>
      <c r="H10" s="47">
        <f t="shared" si="1"/>
        <v>1</v>
      </c>
      <c r="I10" s="48"/>
      <c r="J10" s="44"/>
      <c r="K10" s="44"/>
      <c r="L10" s="49">
        <f t="shared" si="6"/>
        <v>0</v>
      </c>
      <c r="M10" s="46"/>
      <c r="N10" s="44">
        <v>1</v>
      </c>
      <c r="O10" s="47">
        <f t="shared" si="2"/>
        <v>1</v>
      </c>
      <c r="P10" s="46"/>
      <c r="Q10" s="44">
        <v>1</v>
      </c>
      <c r="R10" s="47">
        <f t="shared" si="3"/>
        <v>1</v>
      </c>
      <c r="S10" s="46"/>
      <c r="T10" s="44"/>
      <c r="U10" s="44"/>
      <c r="V10" s="47">
        <f t="shared" si="7"/>
        <v>0</v>
      </c>
      <c r="W10" s="46">
        <v>1</v>
      </c>
      <c r="X10" s="44"/>
      <c r="Y10" s="47">
        <f t="shared" si="4"/>
        <v>1</v>
      </c>
      <c r="Z10" s="4"/>
      <c r="AA10" s="1"/>
      <c r="AB10" s="1"/>
      <c r="AC10" s="6">
        <f t="shared" si="8"/>
        <v>0</v>
      </c>
      <c r="AD10" s="4"/>
      <c r="AE10" s="1"/>
      <c r="AF10" s="1"/>
      <c r="AG10" s="5"/>
      <c r="AH10" s="46"/>
      <c r="AI10" s="44">
        <v>1</v>
      </c>
      <c r="AJ10" s="47">
        <f t="shared" si="5"/>
        <v>1</v>
      </c>
    </row>
    <row r="11" spans="1:36" ht="12.75" customHeight="1">
      <c r="A11" s="152" t="s">
        <v>85</v>
      </c>
      <c r="B11" s="7" t="s">
        <v>15</v>
      </c>
      <c r="C11" s="46">
        <v>2</v>
      </c>
      <c r="D11" s="44"/>
      <c r="E11" s="47">
        <f t="shared" si="0"/>
        <v>2</v>
      </c>
      <c r="F11" s="46">
        <v>2</v>
      </c>
      <c r="G11" s="44"/>
      <c r="H11" s="47">
        <f t="shared" si="1"/>
        <v>2</v>
      </c>
      <c r="I11" s="48">
        <v>2</v>
      </c>
      <c r="J11" s="44"/>
      <c r="K11" s="44"/>
      <c r="L11" s="49">
        <f t="shared" si="6"/>
        <v>2</v>
      </c>
      <c r="M11" s="46">
        <v>2</v>
      </c>
      <c r="N11" s="44"/>
      <c r="O11" s="47">
        <f t="shared" si="2"/>
        <v>2</v>
      </c>
      <c r="P11" s="46">
        <v>2</v>
      </c>
      <c r="Q11" s="44"/>
      <c r="R11" s="47">
        <f t="shared" si="3"/>
        <v>2</v>
      </c>
      <c r="S11" s="46">
        <v>2</v>
      </c>
      <c r="T11" s="44"/>
      <c r="U11" s="44"/>
      <c r="V11" s="47">
        <f t="shared" si="7"/>
        <v>2</v>
      </c>
      <c r="W11" s="46">
        <v>2</v>
      </c>
      <c r="X11" s="44"/>
      <c r="Y11" s="47">
        <f t="shared" si="4"/>
        <v>2</v>
      </c>
      <c r="Z11" s="4">
        <v>2</v>
      </c>
      <c r="AA11" s="1"/>
      <c r="AB11" s="1"/>
      <c r="AC11" s="6">
        <f t="shared" si="8"/>
        <v>2</v>
      </c>
      <c r="AD11" s="4"/>
      <c r="AE11" s="1"/>
      <c r="AF11" s="1"/>
      <c r="AG11" s="5"/>
      <c r="AH11" s="46">
        <v>2</v>
      </c>
      <c r="AI11" s="44"/>
      <c r="AJ11" s="47">
        <f t="shared" si="5"/>
        <v>2</v>
      </c>
    </row>
    <row r="12" spans="1:36" ht="12.75" customHeight="1">
      <c r="A12" s="152"/>
      <c r="B12" s="7" t="s">
        <v>6</v>
      </c>
      <c r="C12" s="46"/>
      <c r="D12" s="44"/>
      <c r="E12" s="47"/>
      <c r="F12" s="46"/>
      <c r="G12" s="44"/>
      <c r="H12" s="47"/>
      <c r="I12" s="48"/>
      <c r="J12" s="44"/>
      <c r="K12" s="44"/>
      <c r="L12" s="49">
        <f t="shared" si="6"/>
        <v>0</v>
      </c>
      <c r="M12" s="46">
        <v>1</v>
      </c>
      <c r="N12" s="44"/>
      <c r="O12" s="47">
        <f t="shared" si="2"/>
        <v>1</v>
      </c>
      <c r="P12" s="46">
        <v>1</v>
      </c>
      <c r="Q12" s="44"/>
      <c r="R12" s="47">
        <f t="shared" si="3"/>
        <v>1</v>
      </c>
      <c r="S12" s="46">
        <v>1</v>
      </c>
      <c r="T12" s="44"/>
      <c r="U12" s="44"/>
      <c r="V12" s="47">
        <f t="shared" si="7"/>
        <v>1</v>
      </c>
      <c r="W12" s="46">
        <v>1</v>
      </c>
      <c r="X12" s="44"/>
      <c r="Y12" s="47">
        <f t="shared" si="4"/>
        <v>1</v>
      </c>
      <c r="Z12" s="4">
        <v>1</v>
      </c>
      <c r="AA12" s="1"/>
      <c r="AB12" s="1"/>
      <c r="AC12" s="6">
        <f t="shared" si="8"/>
        <v>1</v>
      </c>
      <c r="AD12" s="4"/>
      <c r="AE12" s="1"/>
      <c r="AF12" s="1"/>
      <c r="AG12" s="5"/>
      <c r="AH12" s="46">
        <v>1</v>
      </c>
      <c r="AI12" s="44"/>
      <c r="AJ12" s="47">
        <f t="shared" si="5"/>
        <v>1</v>
      </c>
    </row>
    <row r="13" spans="1:36" ht="20.25" customHeight="1">
      <c r="A13" s="152"/>
      <c r="B13" s="7" t="s">
        <v>16</v>
      </c>
      <c r="C13" s="46">
        <v>1</v>
      </c>
      <c r="D13" s="44"/>
      <c r="E13" s="47">
        <f t="shared" si="0"/>
        <v>1</v>
      </c>
      <c r="F13" s="46">
        <v>1</v>
      </c>
      <c r="G13" s="44"/>
      <c r="H13" s="47">
        <f t="shared" si="1"/>
        <v>1</v>
      </c>
      <c r="I13" s="48"/>
      <c r="J13" s="44"/>
      <c r="K13" s="44"/>
      <c r="L13" s="49">
        <f t="shared" si="6"/>
        <v>0</v>
      </c>
      <c r="M13" s="46">
        <v>1</v>
      </c>
      <c r="N13" s="44"/>
      <c r="O13" s="47">
        <f t="shared" si="2"/>
        <v>1</v>
      </c>
      <c r="P13" s="46">
        <v>1</v>
      </c>
      <c r="Q13" s="44"/>
      <c r="R13" s="47">
        <f t="shared" si="3"/>
        <v>1</v>
      </c>
      <c r="S13" s="46">
        <v>1</v>
      </c>
      <c r="T13" s="44">
        <v>1</v>
      </c>
      <c r="U13" s="44"/>
      <c r="V13" s="47">
        <f t="shared" si="7"/>
        <v>2</v>
      </c>
      <c r="W13" s="46">
        <v>2</v>
      </c>
      <c r="X13" s="44"/>
      <c r="Y13" s="47">
        <f t="shared" si="4"/>
        <v>2</v>
      </c>
      <c r="Z13" s="4">
        <v>2</v>
      </c>
      <c r="AA13" s="1"/>
      <c r="AB13" s="1"/>
      <c r="AC13" s="6">
        <f t="shared" si="8"/>
        <v>2</v>
      </c>
      <c r="AD13" s="4"/>
      <c r="AE13" s="1"/>
      <c r="AF13" s="1"/>
      <c r="AG13" s="5"/>
      <c r="AH13" s="46">
        <v>2</v>
      </c>
      <c r="AI13" s="44"/>
      <c r="AJ13" s="47">
        <f t="shared" si="5"/>
        <v>2</v>
      </c>
    </row>
    <row r="14" spans="1:36">
      <c r="A14" s="152" t="s">
        <v>86</v>
      </c>
      <c r="B14" s="7" t="s">
        <v>17</v>
      </c>
      <c r="C14" s="46">
        <v>1</v>
      </c>
      <c r="D14" s="44"/>
      <c r="E14" s="47">
        <f t="shared" si="0"/>
        <v>1</v>
      </c>
      <c r="F14" s="46">
        <v>1</v>
      </c>
      <c r="G14" s="44"/>
      <c r="H14" s="47">
        <f t="shared" si="1"/>
        <v>1</v>
      </c>
      <c r="I14" s="48"/>
      <c r="J14" s="44"/>
      <c r="K14" s="44"/>
      <c r="L14" s="49">
        <f t="shared" si="6"/>
        <v>0</v>
      </c>
      <c r="M14" s="46">
        <v>1</v>
      </c>
      <c r="N14" s="44"/>
      <c r="O14" s="47">
        <f t="shared" si="2"/>
        <v>1</v>
      </c>
      <c r="P14" s="46">
        <v>1</v>
      </c>
      <c r="Q14" s="44"/>
      <c r="R14" s="47">
        <f t="shared" si="3"/>
        <v>1</v>
      </c>
      <c r="S14" s="46">
        <v>1</v>
      </c>
      <c r="T14" s="44">
        <v>1</v>
      </c>
      <c r="U14" s="44"/>
      <c r="V14" s="47">
        <f t="shared" si="7"/>
        <v>2</v>
      </c>
      <c r="W14" s="46">
        <v>1</v>
      </c>
      <c r="X14" s="44"/>
      <c r="Y14" s="47">
        <f t="shared" si="4"/>
        <v>1</v>
      </c>
      <c r="Z14" s="4">
        <v>2</v>
      </c>
      <c r="AA14" s="1"/>
      <c r="AB14" s="1"/>
      <c r="AC14" s="6">
        <f t="shared" si="8"/>
        <v>2</v>
      </c>
      <c r="AD14" s="4"/>
      <c r="AE14" s="1"/>
      <c r="AF14" s="1"/>
      <c r="AG14" s="5"/>
      <c r="AH14" s="46">
        <v>2</v>
      </c>
      <c r="AI14" s="44"/>
      <c r="AJ14" s="47">
        <f t="shared" si="5"/>
        <v>2</v>
      </c>
    </row>
    <row r="15" spans="1:36">
      <c r="A15" s="152"/>
      <c r="B15" s="7" t="s">
        <v>18</v>
      </c>
      <c r="C15" s="46"/>
      <c r="D15" s="44"/>
      <c r="E15" s="47"/>
      <c r="F15" s="46"/>
      <c r="G15" s="44"/>
      <c r="H15" s="47"/>
      <c r="I15" s="48"/>
      <c r="J15" s="44"/>
      <c r="K15" s="44"/>
      <c r="L15" s="49">
        <f t="shared" si="6"/>
        <v>0</v>
      </c>
      <c r="M15" s="46"/>
      <c r="N15" s="44"/>
      <c r="O15" s="47"/>
      <c r="P15" s="46"/>
      <c r="Q15" s="44"/>
      <c r="R15" s="47"/>
      <c r="S15" s="46"/>
      <c r="T15" s="44"/>
      <c r="U15" s="44"/>
      <c r="V15" s="47">
        <f t="shared" si="7"/>
        <v>0</v>
      </c>
      <c r="W15" s="46"/>
      <c r="X15" s="44"/>
      <c r="Y15" s="47"/>
      <c r="Z15" s="4"/>
      <c r="AA15" s="1"/>
      <c r="AB15" s="1"/>
      <c r="AC15" s="6">
        <f t="shared" si="8"/>
        <v>0</v>
      </c>
      <c r="AD15" s="4"/>
      <c r="AE15" s="1"/>
      <c r="AF15" s="1"/>
      <c r="AG15" s="5"/>
      <c r="AH15" s="46"/>
      <c r="AI15" s="44"/>
      <c r="AJ15" s="47"/>
    </row>
    <row r="16" spans="1:36" ht="25.5" customHeight="1">
      <c r="A16" s="152"/>
      <c r="B16" s="7" t="s">
        <v>19</v>
      </c>
      <c r="C16" s="46"/>
      <c r="D16" s="44"/>
      <c r="E16" s="47"/>
      <c r="F16" s="46"/>
      <c r="G16" s="44"/>
      <c r="H16" s="47"/>
      <c r="I16" s="48"/>
      <c r="J16" s="44"/>
      <c r="K16" s="44"/>
      <c r="L16" s="49">
        <f t="shared" si="6"/>
        <v>0</v>
      </c>
      <c r="M16" s="46"/>
      <c r="N16" s="44"/>
      <c r="O16" s="47"/>
      <c r="P16" s="46"/>
      <c r="Q16" s="44"/>
      <c r="R16" s="47">
        <f t="shared" si="3"/>
        <v>0</v>
      </c>
      <c r="S16" s="46"/>
      <c r="T16" s="44"/>
      <c r="U16" s="44"/>
      <c r="V16" s="47">
        <f t="shared" si="7"/>
        <v>0</v>
      </c>
      <c r="W16" s="46">
        <v>2</v>
      </c>
      <c r="X16" s="44"/>
      <c r="Y16" s="47">
        <f t="shared" si="4"/>
        <v>2</v>
      </c>
      <c r="Z16" s="4">
        <v>2</v>
      </c>
      <c r="AA16" s="1"/>
      <c r="AB16" s="1"/>
      <c r="AC16" s="6">
        <f t="shared" si="8"/>
        <v>2</v>
      </c>
      <c r="AD16" s="4"/>
      <c r="AE16" s="1"/>
      <c r="AF16" s="1"/>
      <c r="AG16" s="5"/>
      <c r="AH16" s="46">
        <v>2</v>
      </c>
      <c r="AI16" s="44"/>
      <c r="AJ16" s="47">
        <f t="shared" si="5"/>
        <v>2</v>
      </c>
    </row>
    <row r="17" spans="1:36">
      <c r="A17" s="150" t="s">
        <v>7</v>
      </c>
      <c r="B17" s="7" t="s">
        <v>9</v>
      </c>
      <c r="C17" s="46">
        <v>1</v>
      </c>
      <c r="D17" s="44"/>
      <c r="E17" s="47">
        <f t="shared" si="0"/>
        <v>1</v>
      </c>
      <c r="F17" s="46">
        <v>1</v>
      </c>
      <c r="G17" s="44"/>
      <c r="H17" s="47">
        <f t="shared" si="1"/>
        <v>1</v>
      </c>
      <c r="I17" s="48">
        <v>1</v>
      </c>
      <c r="J17" s="44"/>
      <c r="K17" s="44"/>
      <c r="L17" s="49">
        <f t="shared" si="6"/>
        <v>1</v>
      </c>
      <c r="M17" s="46">
        <v>1</v>
      </c>
      <c r="N17" s="44"/>
      <c r="O17" s="47">
        <f t="shared" si="2"/>
        <v>1</v>
      </c>
      <c r="P17" s="46">
        <v>1</v>
      </c>
      <c r="Q17" s="44"/>
      <c r="R17" s="47">
        <f t="shared" si="3"/>
        <v>1</v>
      </c>
      <c r="S17" s="46">
        <v>1</v>
      </c>
      <c r="T17" s="44"/>
      <c r="U17" s="44"/>
      <c r="V17" s="47">
        <f t="shared" si="7"/>
        <v>1</v>
      </c>
      <c r="W17" s="46">
        <v>1</v>
      </c>
      <c r="X17" s="44"/>
      <c r="Y17" s="47">
        <f t="shared" si="4"/>
        <v>1</v>
      </c>
      <c r="Z17" s="4">
        <v>1</v>
      </c>
      <c r="AA17" s="1"/>
      <c r="AB17" s="1"/>
      <c r="AC17" s="6">
        <f t="shared" si="8"/>
        <v>1</v>
      </c>
      <c r="AD17" s="4"/>
      <c r="AE17" s="1"/>
      <c r="AF17" s="1"/>
      <c r="AG17" s="5"/>
      <c r="AH17" s="46">
        <v>1</v>
      </c>
      <c r="AI17" s="44"/>
      <c r="AJ17" s="47">
        <f t="shared" si="5"/>
        <v>1</v>
      </c>
    </row>
    <row r="18" spans="1:36" ht="25.5">
      <c r="A18" s="151"/>
      <c r="B18" s="7" t="s">
        <v>8</v>
      </c>
      <c r="C18" s="46">
        <v>1</v>
      </c>
      <c r="D18" s="44"/>
      <c r="E18" s="47">
        <f t="shared" si="0"/>
        <v>1</v>
      </c>
      <c r="F18" s="46">
        <v>1</v>
      </c>
      <c r="G18" s="44"/>
      <c r="H18" s="47">
        <f t="shared" si="1"/>
        <v>1</v>
      </c>
      <c r="I18" s="48">
        <v>1</v>
      </c>
      <c r="J18" s="44"/>
      <c r="K18" s="44"/>
      <c r="L18" s="49">
        <f t="shared" si="6"/>
        <v>1</v>
      </c>
      <c r="M18" s="46">
        <v>1</v>
      </c>
      <c r="N18" s="44"/>
      <c r="O18" s="47">
        <f t="shared" si="2"/>
        <v>1</v>
      </c>
      <c r="P18" s="46">
        <v>1</v>
      </c>
      <c r="Q18" s="44"/>
      <c r="R18" s="47">
        <f t="shared" si="3"/>
        <v>1</v>
      </c>
      <c r="S18" s="46">
        <v>1</v>
      </c>
      <c r="T18" s="44"/>
      <c r="U18" s="44"/>
      <c r="V18" s="47">
        <f t="shared" si="7"/>
        <v>1</v>
      </c>
      <c r="W18" s="46">
        <v>1</v>
      </c>
      <c r="X18" s="44"/>
      <c r="Y18" s="47">
        <f t="shared" si="4"/>
        <v>1</v>
      </c>
      <c r="Z18" s="4">
        <v>1</v>
      </c>
      <c r="AA18" s="1"/>
      <c r="AB18" s="1"/>
      <c r="AC18" s="6">
        <f t="shared" si="8"/>
        <v>1</v>
      </c>
      <c r="AH18" s="46">
        <v>1</v>
      </c>
      <c r="AI18" s="44"/>
      <c r="AJ18" s="47">
        <f t="shared" si="5"/>
        <v>1</v>
      </c>
    </row>
    <row r="19" spans="1:36" ht="25.5">
      <c r="A19" s="58" t="s">
        <v>87</v>
      </c>
      <c r="B19" s="7" t="s">
        <v>10</v>
      </c>
      <c r="C19" s="46">
        <v>2</v>
      </c>
      <c r="D19" s="44"/>
      <c r="E19" s="47">
        <f t="shared" si="0"/>
        <v>2</v>
      </c>
      <c r="F19" s="46">
        <v>2</v>
      </c>
      <c r="G19" s="44"/>
      <c r="H19" s="47">
        <f t="shared" si="1"/>
        <v>2</v>
      </c>
      <c r="I19" s="48">
        <v>2</v>
      </c>
      <c r="J19" s="44">
        <v>1</v>
      </c>
      <c r="K19" s="44"/>
      <c r="L19" s="49">
        <f t="shared" si="6"/>
        <v>3</v>
      </c>
      <c r="M19" s="46">
        <v>2</v>
      </c>
      <c r="N19" s="44"/>
      <c r="O19" s="47">
        <f t="shared" si="2"/>
        <v>2</v>
      </c>
      <c r="P19" s="46">
        <v>2</v>
      </c>
      <c r="Q19" s="44"/>
      <c r="R19" s="47">
        <f t="shared" si="3"/>
        <v>2</v>
      </c>
      <c r="S19" s="46">
        <v>2</v>
      </c>
      <c r="T19" s="44"/>
      <c r="U19" s="44"/>
      <c r="V19" s="47">
        <f t="shared" si="7"/>
        <v>2</v>
      </c>
      <c r="W19" s="46">
        <v>2</v>
      </c>
      <c r="X19" s="44"/>
      <c r="Y19" s="47">
        <f t="shared" si="4"/>
        <v>2</v>
      </c>
      <c r="Z19" s="4">
        <v>2</v>
      </c>
      <c r="AA19" s="1"/>
      <c r="AB19" s="1">
        <v>1</v>
      </c>
      <c r="AC19" s="6">
        <f t="shared" si="8"/>
        <v>3</v>
      </c>
      <c r="AH19" s="46">
        <v>2</v>
      </c>
      <c r="AI19" s="44"/>
      <c r="AJ19" s="47">
        <f t="shared" si="5"/>
        <v>2</v>
      </c>
    </row>
    <row r="20" spans="1:36">
      <c r="A20" s="99" t="s">
        <v>12</v>
      </c>
      <c r="B20" s="7" t="s">
        <v>12</v>
      </c>
      <c r="C20" s="46">
        <v>2</v>
      </c>
      <c r="D20" s="44"/>
      <c r="E20" s="47">
        <f t="shared" si="0"/>
        <v>2</v>
      </c>
      <c r="F20" s="46">
        <v>2</v>
      </c>
      <c r="G20" s="44"/>
      <c r="H20" s="47">
        <f t="shared" si="1"/>
        <v>2</v>
      </c>
      <c r="I20" s="48">
        <v>2</v>
      </c>
      <c r="J20" s="44"/>
      <c r="K20" s="44"/>
      <c r="L20" s="49">
        <f t="shared" si="6"/>
        <v>2</v>
      </c>
      <c r="M20" s="46">
        <v>2</v>
      </c>
      <c r="N20" s="44"/>
      <c r="O20" s="47">
        <f t="shared" si="2"/>
        <v>2</v>
      </c>
      <c r="P20" s="46">
        <v>2</v>
      </c>
      <c r="Q20" s="44"/>
      <c r="R20" s="47">
        <f t="shared" si="3"/>
        <v>2</v>
      </c>
      <c r="S20" s="46">
        <v>2</v>
      </c>
      <c r="T20" s="44"/>
      <c r="U20" s="44"/>
      <c r="V20" s="47">
        <f t="shared" si="7"/>
        <v>2</v>
      </c>
      <c r="W20" s="46">
        <v>2</v>
      </c>
      <c r="X20" s="44"/>
      <c r="Y20" s="47">
        <f t="shared" si="4"/>
        <v>2</v>
      </c>
      <c r="Z20" s="4">
        <v>2</v>
      </c>
      <c r="AA20" s="1"/>
      <c r="AB20" s="1"/>
      <c r="AC20" s="6">
        <f t="shared" si="8"/>
        <v>2</v>
      </c>
      <c r="AH20" s="46">
        <v>2</v>
      </c>
      <c r="AI20" s="44"/>
      <c r="AJ20" s="47">
        <f t="shared" si="5"/>
        <v>2</v>
      </c>
    </row>
    <row r="21" spans="1:36">
      <c r="A21" s="148" t="s">
        <v>22</v>
      </c>
      <c r="B21" s="149"/>
      <c r="C21" s="46">
        <f t="shared" ref="C21:AC21" si="9">SUM(C4:C20)</f>
        <v>26</v>
      </c>
      <c r="D21" s="44">
        <f t="shared" si="9"/>
        <v>2</v>
      </c>
      <c r="E21" s="47">
        <f t="shared" si="9"/>
        <v>28</v>
      </c>
      <c r="F21" s="46">
        <f t="shared" si="9"/>
        <v>26</v>
      </c>
      <c r="G21" s="44">
        <f t="shared" si="9"/>
        <v>2</v>
      </c>
      <c r="H21" s="47">
        <f t="shared" si="9"/>
        <v>28</v>
      </c>
      <c r="I21" s="48">
        <f t="shared" si="9"/>
        <v>24</v>
      </c>
      <c r="J21" s="44">
        <f t="shared" si="9"/>
        <v>3</v>
      </c>
      <c r="K21" s="44">
        <f t="shared" si="9"/>
        <v>0</v>
      </c>
      <c r="L21" s="49">
        <f t="shared" si="9"/>
        <v>27</v>
      </c>
      <c r="M21" s="46">
        <f t="shared" si="9"/>
        <v>28</v>
      </c>
      <c r="N21" s="44">
        <f t="shared" si="9"/>
        <v>1</v>
      </c>
      <c r="O21" s="47">
        <f t="shared" si="9"/>
        <v>29</v>
      </c>
      <c r="P21" s="46">
        <f t="shared" si="9"/>
        <v>28</v>
      </c>
      <c r="Q21" s="44">
        <f t="shared" si="9"/>
        <v>1</v>
      </c>
      <c r="R21" s="47">
        <f t="shared" si="9"/>
        <v>29</v>
      </c>
      <c r="S21" s="46">
        <f t="shared" si="9"/>
        <v>27</v>
      </c>
      <c r="T21" s="44">
        <f t="shared" si="9"/>
        <v>2</v>
      </c>
      <c r="U21" s="44">
        <f t="shared" si="9"/>
        <v>1</v>
      </c>
      <c r="V21" s="47">
        <f t="shared" si="9"/>
        <v>30</v>
      </c>
      <c r="W21" s="46">
        <f t="shared" si="9"/>
        <v>29</v>
      </c>
      <c r="X21" s="44">
        <f t="shared" si="9"/>
        <v>2</v>
      </c>
      <c r="Y21" s="47">
        <f t="shared" si="9"/>
        <v>31</v>
      </c>
      <c r="Z21" s="4">
        <f t="shared" si="9"/>
        <v>29</v>
      </c>
      <c r="AA21" s="1">
        <f t="shared" si="9"/>
        <v>2</v>
      </c>
      <c r="AB21" s="1">
        <f t="shared" si="9"/>
        <v>1</v>
      </c>
      <c r="AC21" s="6">
        <f t="shared" si="9"/>
        <v>32</v>
      </c>
      <c r="AH21" s="46">
        <f>SUM(AH4:AH20)</f>
        <v>29</v>
      </c>
      <c r="AI21" s="44">
        <f>SUM(AI4:AI20)</f>
        <v>2</v>
      </c>
      <c r="AJ21" s="47">
        <f>SUM(AJ4:AJ20)</f>
        <v>31</v>
      </c>
    </row>
    <row r="22" spans="1:36" ht="13.5" thickBot="1">
      <c r="A22" s="148" t="s">
        <v>43</v>
      </c>
      <c r="B22" s="149"/>
      <c r="C22" s="50"/>
      <c r="D22" s="51"/>
      <c r="E22" s="52">
        <v>28</v>
      </c>
      <c r="F22" s="50"/>
      <c r="G22" s="51"/>
      <c r="H22" s="52">
        <v>28</v>
      </c>
      <c r="I22" s="48"/>
      <c r="J22" s="44"/>
      <c r="K22" s="44"/>
      <c r="L22" s="49">
        <v>31</v>
      </c>
      <c r="M22" s="50"/>
      <c r="N22" s="51"/>
      <c r="O22" s="52">
        <v>29</v>
      </c>
      <c r="P22" s="50"/>
      <c r="Q22" s="51"/>
      <c r="R22" s="52">
        <v>29</v>
      </c>
      <c r="S22" s="50"/>
      <c r="T22" s="51"/>
      <c r="U22" s="51"/>
      <c r="V22" s="52">
        <v>32</v>
      </c>
      <c r="W22" s="83"/>
      <c r="X22" s="84"/>
      <c r="Y22" s="85">
        <v>31</v>
      </c>
      <c r="Z22" s="86"/>
      <c r="AA22" s="87"/>
      <c r="AB22" s="87"/>
      <c r="AC22" s="88">
        <v>34</v>
      </c>
      <c r="AH22" s="83"/>
      <c r="AI22" s="84"/>
      <c r="AJ22" s="85">
        <v>31</v>
      </c>
    </row>
    <row r="23" spans="1:36" ht="13.5" thickBot="1">
      <c r="A23" s="111" t="s">
        <v>36</v>
      </c>
      <c r="B23" s="71" t="s">
        <v>39</v>
      </c>
      <c r="C23" s="43">
        <v>1</v>
      </c>
      <c r="D23" s="42"/>
      <c r="E23" s="41">
        <f>C23+D23</f>
        <v>1</v>
      </c>
      <c r="F23" s="43">
        <v>1</v>
      </c>
      <c r="G23" s="42"/>
      <c r="H23" s="41">
        <f>F23+G23</f>
        <v>1</v>
      </c>
      <c r="I23" s="43"/>
      <c r="J23" s="42"/>
      <c r="K23" s="41">
        <f t="shared" ref="K23:K28" si="10">I23+J4</f>
        <v>0</v>
      </c>
      <c r="L23" s="67">
        <v>1</v>
      </c>
      <c r="M23" s="43">
        <v>1</v>
      </c>
      <c r="N23" s="42"/>
      <c r="O23" s="41">
        <f>M23+N23</f>
        <v>1</v>
      </c>
      <c r="P23" s="43">
        <v>1</v>
      </c>
      <c r="Q23" s="42"/>
      <c r="R23" s="41">
        <f>P23+Q23</f>
        <v>1</v>
      </c>
      <c r="W23" s="43">
        <v>1</v>
      </c>
      <c r="X23" s="42"/>
      <c r="Y23" s="41">
        <f>W23+X23</f>
        <v>1</v>
      </c>
      <c r="Z23" s="42"/>
      <c r="AA23" s="41"/>
      <c r="AB23" s="43"/>
      <c r="AC23" s="42"/>
      <c r="AD23" s="41"/>
      <c r="AE23" s="43"/>
      <c r="AF23" s="42"/>
      <c r="AG23" s="41"/>
      <c r="AH23" s="43">
        <v>1</v>
      </c>
      <c r="AI23" s="42"/>
      <c r="AJ23" s="43">
        <f>AH23+AI23</f>
        <v>1</v>
      </c>
    </row>
    <row r="24" spans="1:36" ht="23.25" thickBot="1">
      <c r="A24" s="112"/>
      <c r="B24" s="71" t="s">
        <v>69</v>
      </c>
      <c r="C24" s="43">
        <v>1</v>
      </c>
      <c r="D24" s="42"/>
      <c r="E24" s="41">
        <f t="shared" ref="E24:E31" si="11">C24+D24</f>
        <v>1</v>
      </c>
      <c r="F24" s="43">
        <v>1</v>
      </c>
      <c r="G24" s="42"/>
      <c r="H24" s="41">
        <f t="shared" ref="H24:H31" si="12">F24+G24</f>
        <v>1</v>
      </c>
      <c r="I24" s="43"/>
      <c r="J24" s="42"/>
      <c r="K24" s="41">
        <f t="shared" si="10"/>
        <v>0</v>
      </c>
      <c r="L24" s="67"/>
      <c r="M24" s="43"/>
      <c r="N24" s="42"/>
      <c r="O24" s="41"/>
      <c r="P24" s="43"/>
      <c r="Q24" s="42"/>
      <c r="R24" s="41"/>
      <c r="W24" s="43"/>
      <c r="X24" s="42"/>
      <c r="Y24" s="41"/>
      <c r="Z24" s="42"/>
      <c r="AA24" s="41"/>
      <c r="AB24" s="43"/>
      <c r="AC24" s="42"/>
      <c r="AD24" s="41"/>
      <c r="AE24" s="43"/>
      <c r="AF24" s="42"/>
      <c r="AG24" s="41"/>
      <c r="AH24" s="43"/>
      <c r="AI24" s="42"/>
      <c r="AJ24" s="43"/>
    </row>
    <row r="25" spans="1:36" ht="23.25" thickBot="1">
      <c r="A25" s="112"/>
      <c r="B25" s="71" t="s">
        <v>70</v>
      </c>
      <c r="C25" s="43">
        <v>1</v>
      </c>
      <c r="D25" s="42"/>
      <c r="E25" s="41">
        <f t="shared" si="11"/>
        <v>1</v>
      </c>
      <c r="F25" s="43">
        <v>1</v>
      </c>
      <c r="G25" s="42"/>
      <c r="H25" s="41">
        <f t="shared" si="12"/>
        <v>1</v>
      </c>
      <c r="I25" s="43">
        <v>1</v>
      </c>
      <c r="J25" s="42"/>
      <c r="K25" s="41">
        <f t="shared" si="10"/>
        <v>2</v>
      </c>
      <c r="L25" s="67">
        <v>1</v>
      </c>
      <c r="M25" s="43"/>
      <c r="N25" s="42"/>
      <c r="O25" s="41"/>
      <c r="P25" s="43"/>
      <c r="Q25" s="42"/>
      <c r="R25" s="41"/>
      <c r="W25" s="43"/>
      <c r="X25" s="42"/>
      <c r="Y25" s="41"/>
      <c r="Z25" s="42"/>
      <c r="AA25" s="41"/>
      <c r="AB25" s="43"/>
      <c r="AC25" s="42"/>
      <c r="AD25" s="41"/>
      <c r="AE25" s="43"/>
      <c r="AF25" s="42"/>
      <c r="AG25" s="41"/>
      <c r="AH25" s="43"/>
      <c r="AI25" s="42"/>
      <c r="AJ25" s="43"/>
    </row>
    <row r="26" spans="1:36" ht="13.5" thickBot="1">
      <c r="A26" s="112"/>
      <c r="B26" s="71" t="s">
        <v>57</v>
      </c>
      <c r="C26" s="43"/>
      <c r="D26" s="42"/>
      <c r="E26" s="41"/>
      <c r="F26" s="43"/>
      <c r="G26" s="42"/>
      <c r="H26" s="41"/>
      <c r="I26" s="43">
        <v>1</v>
      </c>
      <c r="J26" s="42"/>
      <c r="K26" s="41">
        <f t="shared" si="10"/>
        <v>2</v>
      </c>
      <c r="L26" s="67">
        <v>1</v>
      </c>
      <c r="M26" s="43">
        <v>1</v>
      </c>
      <c r="N26" s="42"/>
      <c r="O26" s="41">
        <f t="shared" ref="O26:O30" si="13">M26+N26</f>
        <v>1</v>
      </c>
      <c r="P26" s="43">
        <v>1</v>
      </c>
      <c r="Q26" s="42"/>
      <c r="R26" s="41">
        <f t="shared" ref="R26:R30" si="14">P26+Q26</f>
        <v>1</v>
      </c>
      <c r="W26" s="43">
        <v>1</v>
      </c>
      <c r="X26" s="42"/>
      <c r="Y26" s="41">
        <f t="shared" ref="Y26:Y33" si="15">W26+X26</f>
        <v>1</v>
      </c>
      <c r="Z26" s="42"/>
      <c r="AA26" s="41"/>
      <c r="AB26" s="43"/>
      <c r="AC26" s="42"/>
      <c r="AD26" s="41"/>
      <c r="AE26" s="43"/>
      <c r="AF26" s="42"/>
      <c r="AG26" s="41"/>
      <c r="AH26" s="43">
        <v>1</v>
      </c>
      <c r="AI26" s="42"/>
      <c r="AJ26" s="43">
        <f t="shared" ref="AJ26:AJ33" si="16">AH26+AI26</f>
        <v>1</v>
      </c>
    </row>
    <row r="27" spans="1:36" ht="13.5" thickBot="1">
      <c r="A27" s="112"/>
      <c r="B27" s="71" t="s">
        <v>71</v>
      </c>
      <c r="C27" s="43">
        <v>1</v>
      </c>
      <c r="D27" s="42"/>
      <c r="E27" s="41">
        <f t="shared" si="11"/>
        <v>1</v>
      </c>
      <c r="F27" s="43">
        <v>1</v>
      </c>
      <c r="G27" s="42"/>
      <c r="H27" s="41">
        <f t="shared" si="12"/>
        <v>1</v>
      </c>
      <c r="I27" s="43">
        <v>1</v>
      </c>
      <c r="J27" s="42"/>
      <c r="K27" s="41">
        <f t="shared" si="10"/>
        <v>1</v>
      </c>
      <c r="L27" s="67"/>
      <c r="M27" s="43"/>
      <c r="N27" s="42"/>
      <c r="O27" s="41"/>
      <c r="P27" s="43"/>
      <c r="Q27" s="42"/>
      <c r="R27" s="41"/>
      <c r="W27" s="43"/>
      <c r="X27" s="42"/>
      <c r="Y27" s="41"/>
      <c r="Z27" s="42"/>
      <c r="AA27" s="41"/>
      <c r="AB27" s="43"/>
      <c r="AC27" s="42"/>
      <c r="AD27" s="41"/>
      <c r="AE27" s="43"/>
      <c r="AF27" s="42"/>
      <c r="AG27" s="41"/>
      <c r="AH27" s="43"/>
      <c r="AI27" s="42"/>
      <c r="AJ27" s="43"/>
    </row>
    <row r="28" spans="1:36" ht="13.5" thickBot="1">
      <c r="A28" s="112"/>
      <c r="B28" s="71" t="s">
        <v>58</v>
      </c>
      <c r="C28" s="43"/>
      <c r="D28" s="42"/>
      <c r="E28" s="41"/>
      <c r="F28" s="43"/>
      <c r="G28" s="42"/>
      <c r="H28" s="41"/>
      <c r="I28" s="43">
        <v>1</v>
      </c>
      <c r="J28" s="42"/>
      <c r="K28" s="41">
        <f t="shared" si="10"/>
        <v>1</v>
      </c>
      <c r="L28" s="67">
        <v>1</v>
      </c>
      <c r="M28" s="43">
        <v>1</v>
      </c>
      <c r="N28" s="42"/>
      <c r="O28" s="41">
        <f t="shared" si="13"/>
        <v>1</v>
      </c>
      <c r="P28" s="43">
        <v>1</v>
      </c>
      <c r="Q28" s="42"/>
      <c r="R28" s="41">
        <f t="shared" si="14"/>
        <v>1</v>
      </c>
      <c r="W28" s="43"/>
      <c r="X28" s="42"/>
      <c r="Y28" s="41"/>
      <c r="Z28" s="42"/>
      <c r="AA28" s="41"/>
      <c r="AB28" s="43"/>
      <c r="AC28" s="42"/>
      <c r="AD28" s="41"/>
      <c r="AE28" s="43"/>
      <c r="AF28" s="42"/>
      <c r="AG28" s="41"/>
      <c r="AH28" s="43"/>
      <c r="AI28" s="42"/>
      <c r="AJ28" s="43"/>
    </row>
    <row r="29" spans="1:36" ht="22.5" customHeight="1" thickBot="1">
      <c r="A29" s="112"/>
      <c r="B29" s="71" t="s">
        <v>72</v>
      </c>
      <c r="C29" s="43"/>
      <c r="D29" s="42"/>
      <c r="E29" s="41"/>
      <c r="F29" s="43"/>
      <c r="G29" s="42"/>
      <c r="H29" s="41"/>
      <c r="I29" s="43">
        <v>1</v>
      </c>
      <c r="J29" s="42"/>
      <c r="K29" s="41">
        <f>I29+J29</f>
        <v>1</v>
      </c>
      <c r="L29" s="67">
        <v>1</v>
      </c>
      <c r="M29" s="43">
        <v>1</v>
      </c>
      <c r="N29" s="42"/>
      <c r="O29" s="41">
        <f t="shared" si="13"/>
        <v>1</v>
      </c>
      <c r="P29" s="43">
        <v>1</v>
      </c>
      <c r="Q29" s="42"/>
      <c r="R29" s="41">
        <f t="shared" si="14"/>
        <v>1</v>
      </c>
      <c r="W29" s="43"/>
      <c r="X29" s="42"/>
      <c r="Y29" s="41"/>
      <c r="Z29" s="42"/>
      <c r="AA29" s="41"/>
      <c r="AB29" s="43"/>
      <c r="AC29" s="42"/>
      <c r="AD29" s="41"/>
      <c r="AE29" s="43"/>
      <c r="AF29" s="42"/>
      <c r="AG29" s="41"/>
      <c r="AH29" s="43"/>
      <c r="AI29" s="42"/>
      <c r="AJ29" s="43"/>
    </row>
    <row r="30" spans="1:36" ht="13.5" thickBot="1">
      <c r="A30" s="112"/>
      <c r="B30" s="89" t="s">
        <v>75</v>
      </c>
      <c r="C30" s="43"/>
      <c r="D30" s="42"/>
      <c r="E30" s="41"/>
      <c r="F30" s="43"/>
      <c r="G30" s="42"/>
      <c r="H30" s="41"/>
      <c r="I30" s="43">
        <v>1</v>
      </c>
      <c r="J30" s="42"/>
      <c r="K30" s="41">
        <f>I30+J11</f>
        <v>1</v>
      </c>
      <c r="L30" s="67">
        <v>1</v>
      </c>
      <c r="M30" s="43">
        <v>1</v>
      </c>
      <c r="N30" s="42"/>
      <c r="O30" s="41">
        <f t="shared" si="13"/>
        <v>1</v>
      </c>
      <c r="P30" s="43">
        <v>1</v>
      </c>
      <c r="Q30" s="42"/>
      <c r="R30" s="41">
        <f t="shared" si="14"/>
        <v>1</v>
      </c>
      <c r="W30" s="43">
        <v>1</v>
      </c>
      <c r="X30" s="42"/>
      <c r="Y30" s="41">
        <f t="shared" si="15"/>
        <v>1</v>
      </c>
      <c r="Z30" s="42"/>
      <c r="AA30" s="41"/>
      <c r="AB30" s="43"/>
      <c r="AC30" s="42"/>
      <c r="AD30" s="41"/>
      <c r="AE30" s="43"/>
      <c r="AF30" s="42"/>
      <c r="AG30" s="41"/>
      <c r="AH30" s="43">
        <v>1</v>
      </c>
      <c r="AI30" s="42"/>
      <c r="AJ30" s="43">
        <f t="shared" si="16"/>
        <v>1</v>
      </c>
    </row>
    <row r="31" spans="1:36" ht="13.5" thickBot="1">
      <c r="A31" s="112"/>
      <c r="B31" s="71" t="s">
        <v>47</v>
      </c>
      <c r="C31" s="43">
        <v>1</v>
      </c>
      <c r="D31" s="42"/>
      <c r="E31" s="41">
        <f t="shared" si="11"/>
        <v>1</v>
      </c>
      <c r="F31" s="43">
        <v>1</v>
      </c>
      <c r="G31" s="42"/>
      <c r="H31" s="41">
        <f t="shared" si="12"/>
        <v>1</v>
      </c>
      <c r="I31" s="43"/>
      <c r="J31" s="42"/>
      <c r="K31" s="41">
        <f>I31+J12</f>
        <v>0</v>
      </c>
      <c r="L31" s="67"/>
      <c r="M31" s="43"/>
      <c r="N31" s="42"/>
      <c r="O31" s="41"/>
      <c r="P31" s="43"/>
      <c r="Q31" s="42"/>
      <c r="R31" s="41"/>
      <c r="W31" s="43"/>
      <c r="X31" s="42"/>
      <c r="Y31" s="41"/>
      <c r="Z31" s="42"/>
      <c r="AA31" s="41"/>
      <c r="AB31" s="43"/>
      <c r="AC31" s="42"/>
      <c r="AD31" s="41"/>
      <c r="AE31" s="43"/>
      <c r="AF31" s="42"/>
      <c r="AG31" s="41"/>
      <c r="AH31" s="43"/>
      <c r="AI31" s="42"/>
      <c r="AJ31" s="43"/>
    </row>
    <row r="32" spans="1:36" ht="45.75" thickBot="1">
      <c r="A32" s="112"/>
      <c r="B32" s="71" t="s">
        <v>73</v>
      </c>
      <c r="C32" s="43"/>
      <c r="D32" s="42"/>
      <c r="E32" s="41"/>
      <c r="F32" s="43"/>
      <c r="G32" s="42"/>
      <c r="H32" s="41"/>
      <c r="I32" s="43"/>
      <c r="J32" s="42"/>
      <c r="K32" s="41"/>
      <c r="L32" s="67"/>
      <c r="M32" s="43"/>
      <c r="N32" s="42"/>
      <c r="O32" s="41"/>
      <c r="P32" s="43"/>
      <c r="Q32" s="42"/>
      <c r="R32" s="41"/>
      <c r="W32" s="43">
        <v>1</v>
      </c>
      <c r="X32" s="42"/>
      <c r="Y32" s="41">
        <f t="shared" si="15"/>
        <v>1</v>
      </c>
      <c r="Z32" s="42"/>
      <c r="AA32" s="41"/>
      <c r="AB32" s="43"/>
      <c r="AC32" s="42"/>
      <c r="AD32" s="41"/>
      <c r="AE32" s="43"/>
      <c r="AF32" s="42"/>
      <c r="AG32" s="41"/>
      <c r="AH32" s="43">
        <v>1</v>
      </c>
      <c r="AI32" s="42"/>
      <c r="AJ32" s="43">
        <f t="shared" si="16"/>
        <v>1</v>
      </c>
    </row>
    <row r="33" spans="1:36" ht="23.25" thickBot="1">
      <c r="A33" s="112"/>
      <c r="B33" s="71" t="s">
        <v>74</v>
      </c>
      <c r="C33" s="43"/>
      <c r="D33" s="42"/>
      <c r="E33" s="41"/>
      <c r="F33" s="43"/>
      <c r="G33" s="42"/>
      <c r="H33" s="41"/>
      <c r="I33" s="43">
        <v>1</v>
      </c>
      <c r="J33" s="42"/>
      <c r="K33" s="41">
        <f>I33+J13</f>
        <v>1</v>
      </c>
      <c r="L33" s="67">
        <v>1</v>
      </c>
      <c r="M33" s="43"/>
      <c r="N33" s="42"/>
      <c r="O33" s="41"/>
      <c r="P33" s="43"/>
      <c r="Q33" s="42"/>
      <c r="R33" s="41"/>
      <c r="W33" s="43">
        <v>1</v>
      </c>
      <c r="X33" s="42"/>
      <c r="Y33" s="41">
        <f t="shared" si="15"/>
        <v>1</v>
      </c>
      <c r="Z33" s="42"/>
      <c r="AA33" s="41"/>
      <c r="AB33" s="43"/>
      <c r="AC33" s="42"/>
      <c r="AD33" s="41"/>
      <c r="AE33" s="43"/>
      <c r="AF33" s="42"/>
      <c r="AG33" s="41"/>
      <c r="AH33" s="43">
        <v>1</v>
      </c>
      <c r="AI33" s="42"/>
      <c r="AJ33" s="43">
        <f t="shared" si="16"/>
        <v>1</v>
      </c>
    </row>
    <row r="34" spans="1:36" ht="13.5" thickBot="1">
      <c r="A34" s="146" t="s">
        <v>38</v>
      </c>
      <c r="B34" s="147"/>
      <c r="C34" s="43">
        <f>SUM(C23:C33)</f>
        <v>5</v>
      </c>
      <c r="D34" s="42"/>
      <c r="E34" s="41">
        <f>SUM(E23:E33)</f>
        <v>5</v>
      </c>
      <c r="F34" s="43">
        <f>SUM(F23:F33)</f>
        <v>5</v>
      </c>
      <c r="G34" s="42"/>
      <c r="H34" s="41">
        <f>SUM(H23:H33)</f>
        <v>5</v>
      </c>
      <c r="I34" s="43"/>
      <c r="J34" s="42">
        <f>SUM(J23:J33)</f>
        <v>0</v>
      </c>
      <c r="K34" s="41">
        <f>SUM(K23:K33)</f>
        <v>9</v>
      </c>
      <c r="L34" s="67"/>
      <c r="M34" s="43">
        <f>SUM(M23:M33)</f>
        <v>5</v>
      </c>
      <c r="N34" s="42"/>
      <c r="O34" s="41">
        <f>SUM(O23:O33)</f>
        <v>5</v>
      </c>
      <c r="P34" s="43"/>
      <c r="Q34" s="42"/>
      <c r="R34" s="41">
        <f>SUM(R23:R33)</f>
        <v>5</v>
      </c>
      <c r="S34" s="43">
        <f>SUM(S23:S33)</f>
        <v>0</v>
      </c>
      <c r="T34" s="42"/>
      <c r="U34" s="41">
        <f t="shared" ref="U34:Z34" si="17">SUM(U23:U33)</f>
        <v>0</v>
      </c>
      <c r="V34" s="43">
        <f t="shared" si="17"/>
        <v>0</v>
      </c>
      <c r="W34" s="43">
        <f t="shared" si="17"/>
        <v>5</v>
      </c>
      <c r="X34" s="42"/>
      <c r="Y34" s="41">
        <f t="shared" si="17"/>
        <v>5</v>
      </c>
      <c r="Z34" s="42">
        <f t="shared" si="17"/>
        <v>0</v>
      </c>
      <c r="AA34" s="41"/>
      <c r="AB34" s="43">
        <f>SUM(AB23:AB33)</f>
        <v>0</v>
      </c>
      <c r="AC34" s="42"/>
      <c r="AD34" s="41">
        <f>SUM(AD23:AD33)</f>
        <v>0</v>
      </c>
      <c r="AE34" s="43"/>
      <c r="AF34" s="42">
        <f>SUM(AF23:AF33)</f>
        <v>0</v>
      </c>
      <c r="AG34" s="41">
        <f>SUM(AG23:AG33)</f>
        <v>0</v>
      </c>
      <c r="AH34" s="43">
        <f>SUM(AH23:AH33)</f>
        <v>5</v>
      </c>
      <c r="AI34" s="42"/>
      <c r="AJ34" s="43">
        <f>SUM(AJ23:AJ33)</f>
        <v>5</v>
      </c>
    </row>
  </sheetData>
  <mergeCells count="30">
    <mergeCell ref="A23:A33"/>
    <mergeCell ref="A34:B34"/>
    <mergeCell ref="Z1:AC1"/>
    <mergeCell ref="Z2:AC2"/>
    <mergeCell ref="A22:B22"/>
    <mergeCell ref="A17:A18"/>
    <mergeCell ref="A21:B21"/>
    <mergeCell ref="A11:A13"/>
    <mergeCell ref="A14:A16"/>
    <mergeCell ref="A1:B2"/>
    <mergeCell ref="F1:H1"/>
    <mergeCell ref="C1:E1"/>
    <mergeCell ref="C2:E2"/>
    <mergeCell ref="M1:O1"/>
    <mergeCell ref="A4:A5"/>
    <mergeCell ref="A7:A10"/>
    <mergeCell ref="AH1:AJ1"/>
    <mergeCell ref="AH2:AJ2"/>
    <mergeCell ref="AD1:AG1"/>
    <mergeCell ref="AD2:AG2"/>
    <mergeCell ref="F2:H2"/>
    <mergeCell ref="P2:R2"/>
    <mergeCell ref="I1:L1"/>
    <mergeCell ref="I2:L2"/>
    <mergeCell ref="S1:V1"/>
    <mergeCell ref="S2:V2"/>
    <mergeCell ref="P1:R1"/>
    <mergeCell ref="W2:Y2"/>
    <mergeCell ref="W1:Y1"/>
    <mergeCell ref="M2:O2"/>
  </mergeCells>
  <phoneticPr fontId="0" type="noConversion"/>
  <printOptions horizontalCentered="1"/>
  <pageMargins left="0.19685039370078741" right="0.19685039370078741" top="0.31496062992125984" bottom="0.31496062992125984" header="0.27559055118110237" footer="0.39370078740157483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6"/>
  <sheetViews>
    <sheetView view="pageBreakPreview" topLeftCell="A10" zoomScaleNormal="145" zoomScaleSheetLayoutView="100" workbookViewId="0">
      <selection activeCell="K21" sqref="K21"/>
    </sheetView>
  </sheetViews>
  <sheetFormatPr defaultRowHeight="12.75"/>
  <cols>
    <col min="1" max="1" width="18.5703125" customWidth="1"/>
    <col min="2" max="2" width="3.7109375" customWidth="1"/>
    <col min="3" max="3" width="10" bestFit="1" customWidth="1"/>
    <col min="4" max="4" width="10.28515625" bestFit="1" customWidth="1"/>
    <col min="5" max="5" width="3.7109375" hidden="1" customWidth="1"/>
    <col min="6" max="6" width="4.42578125" hidden="1" customWidth="1"/>
    <col min="7" max="7" width="4.85546875" hidden="1" customWidth="1"/>
    <col min="8" max="8" width="4.28515625" hidden="1" customWidth="1"/>
    <col min="9" max="9" width="4.28515625" customWidth="1"/>
    <col min="10" max="10" width="10.140625" customWidth="1"/>
    <col min="11" max="11" width="10.28515625" bestFit="1" customWidth="1"/>
    <col min="12" max="12" width="3.5703125" hidden="1" customWidth="1"/>
    <col min="13" max="13" width="4.140625" hidden="1" customWidth="1"/>
    <col min="14" max="14" width="4.85546875" hidden="1" customWidth="1"/>
    <col min="15" max="15" width="4.140625" hidden="1" customWidth="1"/>
    <col min="16" max="16" width="4.7109375" hidden="1" customWidth="1"/>
    <col min="17" max="17" width="4.140625" hidden="1" customWidth="1"/>
    <col min="18" max="18" width="5.42578125" hidden="1" customWidth="1"/>
    <col min="19" max="19" width="4.140625" hidden="1" customWidth="1"/>
    <col min="20" max="20" width="4.5703125" hidden="1" customWidth="1"/>
    <col min="21" max="21" width="3.7109375" hidden="1" customWidth="1"/>
    <col min="22" max="22" width="4.7109375" hidden="1" customWidth="1"/>
    <col min="23" max="23" width="5.28515625" hidden="1" customWidth="1"/>
    <col min="24" max="24" width="3.85546875" hidden="1" customWidth="1"/>
    <col min="25" max="25" width="4" hidden="1" customWidth="1"/>
    <col min="26" max="26" width="4.28515625" hidden="1" customWidth="1"/>
    <col min="27" max="27" width="5.85546875" hidden="1" customWidth="1"/>
  </cols>
  <sheetData>
    <row r="1" spans="1:27">
      <c r="A1" s="154"/>
      <c r="B1" s="164">
        <v>8</v>
      </c>
      <c r="C1" s="141"/>
      <c r="D1" s="141"/>
      <c r="E1" s="164" t="s">
        <v>27</v>
      </c>
      <c r="F1" s="141"/>
      <c r="G1" s="141"/>
      <c r="H1" s="141"/>
      <c r="I1" s="164">
        <v>9</v>
      </c>
      <c r="J1" s="141"/>
      <c r="K1" s="167"/>
      <c r="L1" s="141"/>
      <c r="M1" s="141"/>
      <c r="N1" s="141"/>
      <c r="O1" s="141"/>
      <c r="P1" s="164"/>
      <c r="Q1" s="141"/>
      <c r="R1" s="141"/>
      <c r="S1" s="141"/>
      <c r="T1" s="164"/>
      <c r="U1" s="141"/>
      <c r="V1" s="141"/>
      <c r="W1" s="141"/>
      <c r="X1" s="164"/>
      <c r="Y1" s="141"/>
      <c r="Z1" s="141"/>
      <c r="AA1" s="141"/>
    </row>
    <row r="2" spans="1:27">
      <c r="A2" s="154"/>
      <c r="B2" s="165" t="s">
        <v>0</v>
      </c>
      <c r="C2" s="134"/>
      <c r="D2" s="166"/>
      <c r="E2" s="165" t="s">
        <v>0</v>
      </c>
      <c r="F2" s="134"/>
      <c r="G2" s="134"/>
      <c r="H2" s="166"/>
      <c r="I2" s="165" t="s">
        <v>0</v>
      </c>
      <c r="J2" s="134"/>
      <c r="K2" s="166"/>
      <c r="L2" s="110"/>
      <c r="M2" s="134"/>
      <c r="N2" s="134"/>
      <c r="O2" s="108"/>
      <c r="P2" s="165"/>
      <c r="Q2" s="134"/>
      <c r="R2" s="134"/>
      <c r="S2" s="108"/>
      <c r="T2" s="165"/>
      <c r="U2" s="134"/>
      <c r="V2" s="134"/>
      <c r="W2" s="108"/>
      <c r="X2" s="165"/>
      <c r="Y2" s="134"/>
      <c r="Z2" s="134"/>
      <c r="AA2" s="108"/>
    </row>
    <row r="3" spans="1:27" ht="12.75" customHeight="1">
      <c r="A3" s="154"/>
      <c r="B3" s="157" t="s">
        <v>89</v>
      </c>
      <c r="C3" s="159" t="s">
        <v>90</v>
      </c>
      <c r="D3" s="162" t="s">
        <v>3</v>
      </c>
      <c r="E3" s="157" t="s">
        <v>1</v>
      </c>
      <c r="F3" s="161" t="s">
        <v>2</v>
      </c>
      <c r="G3" s="161"/>
      <c r="H3" s="162" t="s">
        <v>3</v>
      </c>
      <c r="I3" s="157" t="s">
        <v>89</v>
      </c>
      <c r="J3" s="159" t="s">
        <v>90</v>
      </c>
      <c r="K3" s="162" t="s">
        <v>3</v>
      </c>
      <c r="L3" s="157"/>
      <c r="M3" s="161"/>
      <c r="N3" s="161"/>
      <c r="O3" s="162"/>
      <c r="P3" s="157"/>
      <c r="Q3" s="161"/>
      <c r="R3" s="161"/>
      <c r="S3" s="162"/>
      <c r="T3" s="157"/>
      <c r="U3" s="161"/>
      <c r="V3" s="161"/>
      <c r="W3" s="162"/>
      <c r="X3" s="157"/>
      <c r="Y3" s="161"/>
      <c r="Z3" s="161"/>
      <c r="AA3" s="155"/>
    </row>
    <row r="4" spans="1:27" ht="68.25" customHeight="1">
      <c r="A4" s="3" t="s">
        <v>79</v>
      </c>
      <c r="B4" s="158"/>
      <c r="C4" s="160"/>
      <c r="D4" s="163"/>
      <c r="E4" s="158"/>
      <c r="F4" s="26" t="s">
        <v>20</v>
      </c>
      <c r="G4" s="26" t="s">
        <v>21</v>
      </c>
      <c r="H4" s="163"/>
      <c r="I4" s="158"/>
      <c r="J4" s="160"/>
      <c r="K4" s="163"/>
      <c r="L4" s="158"/>
      <c r="M4" s="26"/>
      <c r="N4" s="26"/>
      <c r="O4" s="163"/>
      <c r="P4" s="158"/>
      <c r="Q4" s="26"/>
      <c r="R4" s="26"/>
      <c r="S4" s="163"/>
      <c r="T4" s="158"/>
      <c r="U4" s="26"/>
      <c r="V4" s="26"/>
      <c r="W4" s="163"/>
      <c r="X4" s="158"/>
      <c r="Y4" s="26"/>
      <c r="Z4" s="26"/>
      <c r="AA4" s="156"/>
    </row>
    <row r="5" spans="1:27" ht="37.5" customHeight="1">
      <c r="A5" s="15" t="s">
        <v>4</v>
      </c>
      <c r="B5" s="100">
        <v>3</v>
      </c>
      <c r="C5" s="101"/>
      <c r="D5" s="102">
        <f>B5+C5</f>
        <v>3</v>
      </c>
      <c r="E5" s="100">
        <v>2</v>
      </c>
      <c r="F5" s="101"/>
      <c r="G5" s="101">
        <v>1</v>
      </c>
      <c r="H5" s="102">
        <f>E5+F5+G5</f>
        <v>3</v>
      </c>
      <c r="I5" s="100">
        <v>2</v>
      </c>
      <c r="J5" s="101">
        <v>1</v>
      </c>
      <c r="K5" s="103">
        <f>I5+J5</f>
        <v>3</v>
      </c>
      <c r="L5" s="23"/>
      <c r="M5" s="14"/>
      <c r="N5" s="14"/>
      <c r="O5" s="17"/>
      <c r="P5" s="16"/>
      <c r="Q5" s="14"/>
      <c r="R5" s="14"/>
      <c r="S5" s="17"/>
      <c r="T5" s="16"/>
      <c r="U5" s="14"/>
      <c r="V5" s="14"/>
      <c r="W5" s="17"/>
      <c r="X5" s="16"/>
      <c r="Y5" s="14"/>
      <c r="Z5" s="14"/>
      <c r="AA5" s="17"/>
    </row>
    <row r="6" spans="1:27" ht="15.75" customHeight="1">
      <c r="A6" s="18" t="s">
        <v>13</v>
      </c>
      <c r="B6" s="100">
        <v>2</v>
      </c>
      <c r="C6" s="101"/>
      <c r="D6" s="102">
        <f t="shared" ref="D6:D23" si="0">B6+C6</f>
        <v>2</v>
      </c>
      <c r="E6" s="100">
        <v>3</v>
      </c>
      <c r="F6" s="101"/>
      <c r="G6" s="101"/>
      <c r="H6" s="102">
        <f t="shared" ref="H6:H22" si="1">E6+F6+G6</f>
        <v>3</v>
      </c>
      <c r="I6" s="100">
        <v>3</v>
      </c>
      <c r="J6" s="101"/>
      <c r="K6" s="103">
        <f t="shared" ref="K6:K23" si="2">I6+J6</f>
        <v>3</v>
      </c>
      <c r="L6" s="23"/>
      <c r="M6" s="14"/>
      <c r="N6" s="14"/>
      <c r="O6" s="17"/>
      <c r="P6" s="16"/>
      <c r="Q6" s="14"/>
      <c r="R6" s="14"/>
      <c r="S6" s="17"/>
      <c r="T6" s="16"/>
      <c r="U6" s="14"/>
      <c r="V6" s="14"/>
      <c r="W6" s="17"/>
      <c r="X6" s="16"/>
      <c r="Y6" s="14"/>
      <c r="Z6" s="14"/>
      <c r="AA6" s="17"/>
    </row>
    <row r="7" spans="1:27" ht="18.75" customHeight="1">
      <c r="A7" s="18" t="s">
        <v>14</v>
      </c>
      <c r="B7" s="100">
        <v>3</v>
      </c>
      <c r="C7" s="101"/>
      <c r="D7" s="102">
        <f t="shared" si="0"/>
        <v>3</v>
      </c>
      <c r="E7" s="100">
        <v>3</v>
      </c>
      <c r="F7" s="101"/>
      <c r="G7" s="101"/>
      <c r="H7" s="102">
        <f t="shared" si="1"/>
        <v>3</v>
      </c>
      <c r="I7" s="100">
        <v>3</v>
      </c>
      <c r="J7" s="101"/>
      <c r="K7" s="103">
        <f t="shared" si="2"/>
        <v>3</v>
      </c>
      <c r="L7" s="23"/>
      <c r="M7" s="14"/>
      <c r="N7" s="14"/>
      <c r="O7" s="17"/>
      <c r="P7" s="16"/>
      <c r="Q7" s="14"/>
      <c r="R7" s="14"/>
      <c r="S7" s="17"/>
      <c r="T7" s="16"/>
      <c r="U7" s="14"/>
      <c r="V7" s="14"/>
      <c r="W7" s="17"/>
      <c r="X7" s="16"/>
      <c r="Y7" s="14"/>
      <c r="Z7" s="14"/>
      <c r="AA7" s="17"/>
    </row>
    <row r="8" spans="1:27" ht="18.75" customHeight="1">
      <c r="A8" s="22" t="s">
        <v>33</v>
      </c>
      <c r="B8" s="100">
        <v>3</v>
      </c>
      <c r="C8" s="101">
        <v>1</v>
      </c>
      <c r="D8" s="102">
        <f t="shared" si="0"/>
        <v>4</v>
      </c>
      <c r="E8" s="100">
        <v>5</v>
      </c>
      <c r="F8" s="101"/>
      <c r="G8" s="101">
        <v>1</v>
      </c>
      <c r="H8" s="102">
        <f>E8+F8+G8</f>
        <v>6</v>
      </c>
      <c r="I8" s="100">
        <v>3</v>
      </c>
      <c r="J8" s="101">
        <v>1</v>
      </c>
      <c r="K8" s="103">
        <f t="shared" si="2"/>
        <v>4</v>
      </c>
      <c r="L8" s="23"/>
      <c r="M8" s="11"/>
      <c r="N8" s="14"/>
      <c r="O8" s="10"/>
      <c r="P8" s="16"/>
      <c r="Q8" s="11"/>
      <c r="R8" s="14"/>
      <c r="S8" s="10"/>
      <c r="T8" s="16"/>
      <c r="U8" s="11"/>
      <c r="V8" s="14"/>
      <c r="W8" s="10"/>
      <c r="X8" s="16"/>
      <c r="Y8" s="11"/>
      <c r="Z8" s="14"/>
      <c r="AA8" s="10"/>
    </row>
    <row r="9" spans="1:27" ht="18.75" customHeight="1">
      <c r="A9" s="22" t="s">
        <v>34</v>
      </c>
      <c r="B9" s="100">
        <v>2</v>
      </c>
      <c r="C9" s="101"/>
      <c r="D9" s="102">
        <f t="shared" si="0"/>
        <v>2</v>
      </c>
      <c r="E9" s="100"/>
      <c r="F9" s="101"/>
      <c r="G9" s="101"/>
      <c r="H9" s="102"/>
      <c r="I9" s="100">
        <v>2</v>
      </c>
      <c r="J9" s="101"/>
      <c r="K9" s="103">
        <f t="shared" si="2"/>
        <v>2</v>
      </c>
      <c r="L9" s="23"/>
      <c r="M9" s="11"/>
      <c r="N9" s="14"/>
      <c r="O9" s="10"/>
      <c r="P9" s="16"/>
      <c r="Q9" s="11"/>
      <c r="R9" s="14"/>
      <c r="S9" s="10"/>
      <c r="T9" s="16"/>
      <c r="U9" s="11"/>
      <c r="V9" s="14"/>
      <c r="W9" s="10"/>
      <c r="X9" s="16"/>
      <c r="Y9" s="11"/>
      <c r="Z9" s="14"/>
      <c r="AA9" s="10"/>
    </row>
    <row r="10" spans="1:27" ht="21.75" customHeight="1">
      <c r="A10" s="22" t="s">
        <v>88</v>
      </c>
      <c r="B10" s="100">
        <v>1</v>
      </c>
      <c r="C10" s="101"/>
      <c r="D10" s="102">
        <f t="shared" si="0"/>
        <v>1</v>
      </c>
      <c r="E10" s="100"/>
      <c r="F10" s="101">
        <v>2</v>
      </c>
      <c r="G10" s="101"/>
      <c r="H10" s="102">
        <v>2</v>
      </c>
      <c r="I10" s="100">
        <v>2</v>
      </c>
      <c r="J10" s="101"/>
      <c r="K10" s="103">
        <f t="shared" si="2"/>
        <v>2</v>
      </c>
      <c r="L10" s="24"/>
      <c r="M10" s="14"/>
      <c r="N10" s="14"/>
      <c r="O10" s="10"/>
      <c r="P10" s="19"/>
      <c r="Q10" s="14"/>
      <c r="R10" s="14"/>
      <c r="S10" s="10"/>
      <c r="T10" s="19"/>
      <c r="U10" s="14"/>
      <c r="V10" s="14"/>
      <c r="W10" s="10"/>
      <c r="X10" s="19"/>
      <c r="Y10" s="14"/>
      <c r="Z10" s="14"/>
      <c r="AA10" s="10"/>
    </row>
    <row r="11" spans="1:27" ht="19.5" customHeight="1">
      <c r="A11" s="18" t="s">
        <v>15</v>
      </c>
      <c r="B11" s="100">
        <v>2</v>
      </c>
      <c r="C11" s="101"/>
      <c r="D11" s="102">
        <f t="shared" si="0"/>
        <v>2</v>
      </c>
      <c r="E11" s="100"/>
      <c r="F11" s="101"/>
      <c r="G11" s="101"/>
      <c r="H11" s="102">
        <f t="shared" si="1"/>
        <v>0</v>
      </c>
      <c r="I11" s="100"/>
      <c r="J11" s="101"/>
      <c r="K11" s="103"/>
      <c r="L11" s="23"/>
      <c r="M11" s="14"/>
      <c r="N11" s="14"/>
      <c r="O11" s="17"/>
      <c r="P11" s="16"/>
      <c r="Q11" s="14"/>
      <c r="R11" s="14"/>
      <c r="S11" s="17"/>
      <c r="T11" s="16"/>
      <c r="U11" s="14"/>
      <c r="V11" s="14"/>
      <c r="W11" s="17"/>
      <c r="X11" s="16"/>
      <c r="Y11" s="14"/>
      <c r="Z11" s="14"/>
      <c r="AA11" s="17"/>
    </row>
    <row r="12" spans="1:27" ht="19.5" customHeight="1">
      <c r="A12" s="18" t="s">
        <v>24</v>
      </c>
      <c r="B12" s="100"/>
      <c r="C12" s="101"/>
      <c r="D12" s="102">
        <f t="shared" si="0"/>
        <v>0</v>
      </c>
      <c r="E12" s="100">
        <v>2</v>
      </c>
      <c r="F12" s="101"/>
      <c r="G12" s="101"/>
      <c r="H12" s="102">
        <v>2</v>
      </c>
      <c r="I12" s="100">
        <v>1</v>
      </c>
      <c r="J12" s="101">
        <v>1</v>
      </c>
      <c r="K12" s="103">
        <f t="shared" si="2"/>
        <v>2</v>
      </c>
      <c r="L12" s="23"/>
      <c r="M12" s="14"/>
      <c r="N12" s="14"/>
      <c r="O12" s="17"/>
      <c r="P12" s="16"/>
      <c r="Q12" s="14"/>
      <c r="R12" s="14"/>
      <c r="S12" s="17"/>
      <c r="T12" s="16"/>
      <c r="U12" s="14"/>
      <c r="V12" s="14"/>
      <c r="W12" s="17"/>
      <c r="X12" s="16"/>
      <c r="Y12" s="14"/>
      <c r="Z12" s="14"/>
      <c r="AA12" s="17"/>
    </row>
    <row r="13" spans="1:27" ht="19.5" customHeight="1">
      <c r="A13" s="18" t="s">
        <v>23</v>
      </c>
      <c r="B13" s="100"/>
      <c r="C13" s="101"/>
      <c r="D13" s="102">
        <f t="shared" si="0"/>
        <v>0</v>
      </c>
      <c r="E13" s="100">
        <v>1</v>
      </c>
      <c r="F13" s="101"/>
      <c r="G13" s="101"/>
      <c r="H13" s="102">
        <f t="shared" si="1"/>
        <v>1</v>
      </c>
      <c r="I13" s="100">
        <v>1</v>
      </c>
      <c r="J13" s="101"/>
      <c r="K13" s="103">
        <f t="shared" si="2"/>
        <v>1</v>
      </c>
      <c r="L13" s="23"/>
      <c r="M13" s="14"/>
      <c r="N13" s="14"/>
      <c r="O13" s="17"/>
      <c r="P13" s="16"/>
      <c r="Q13" s="14"/>
      <c r="R13" s="14"/>
      <c r="S13" s="17"/>
      <c r="T13" s="16"/>
      <c r="U13" s="14"/>
      <c r="V13" s="14"/>
      <c r="W13" s="17"/>
      <c r="X13" s="16"/>
      <c r="Y13" s="14"/>
      <c r="Z13" s="14"/>
      <c r="AA13" s="17"/>
    </row>
    <row r="14" spans="1:27" ht="15.75" customHeight="1">
      <c r="A14" s="18" t="s">
        <v>6</v>
      </c>
      <c r="B14" s="100">
        <v>1</v>
      </c>
      <c r="C14" s="101"/>
      <c r="D14" s="102">
        <f t="shared" si="0"/>
        <v>1</v>
      </c>
      <c r="E14" s="100">
        <v>1</v>
      </c>
      <c r="F14" s="101"/>
      <c r="G14" s="101"/>
      <c r="H14" s="102">
        <f t="shared" si="1"/>
        <v>1</v>
      </c>
      <c r="I14" s="100">
        <v>1</v>
      </c>
      <c r="J14" s="101"/>
      <c r="K14" s="103">
        <f t="shared" si="2"/>
        <v>1</v>
      </c>
      <c r="L14" s="23"/>
      <c r="M14" s="14"/>
      <c r="N14" s="14"/>
      <c r="O14" s="17"/>
      <c r="P14" s="16"/>
      <c r="Q14" s="14"/>
      <c r="R14" s="14"/>
      <c r="S14" s="17"/>
      <c r="T14" s="16"/>
      <c r="U14" s="14"/>
      <c r="V14" s="14"/>
      <c r="W14" s="17"/>
      <c r="X14" s="16"/>
      <c r="Y14" s="14"/>
      <c r="Z14" s="14"/>
      <c r="AA14" s="17"/>
    </row>
    <row r="15" spans="1:27" ht="18" customHeight="1">
      <c r="A15" s="18" t="s">
        <v>16</v>
      </c>
      <c r="B15" s="100">
        <v>2</v>
      </c>
      <c r="C15" s="101"/>
      <c r="D15" s="102">
        <f t="shared" si="0"/>
        <v>2</v>
      </c>
      <c r="E15" s="100">
        <v>2</v>
      </c>
      <c r="F15" s="101"/>
      <c r="G15" s="101"/>
      <c r="H15" s="102">
        <f t="shared" si="1"/>
        <v>2</v>
      </c>
      <c r="I15" s="100">
        <v>2</v>
      </c>
      <c r="J15" s="101"/>
      <c r="K15" s="103">
        <f t="shared" si="2"/>
        <v>2</v>
      </c>
      <c r="L15" s="23"/>
      <c r="M15" s="14"/>
      <c r="N15" s="14"/>
      <c r="O15" s="17"/>
      <c r="P15" s="16"/>
      <c r="Q15" s="14"/>
      <c r="R15" s="14"/>
      <c r="S15" s="17"/>
      <c r="T15" s="16"/>
      <c r="U15" s="14"/>
      <c r="V15" s="14"/>
      <c r="W15" s="17"/>
      <c r="X15" s="16"/>
      <c r="Y15" s="14"/>
      <c r="Z15" s="14"/>
      <c r="AA15" s="17"/>
    </row>
    <row r="16" spans="1:27" ht="16.5" customHeight="1">
      <c r="A16" s="18" t="s">
        <v>17</v>
      </c>
      <c r="B16" s="100">
        <v>2</v>
      </c>
      <c r="C16" s="101"/>
      <c r="D16" s="102">
        <f t="shared" si="0"/>
        <v>2</v>
      </c>
      <c r="E16" s="100">
        <v>2</v>
      </c>
      <c r="F16" s="101"/>
      <c r="G16" s="101"/>
      <c r="H16" s="102">
        <f t="shared" si="1"/>
        <v>2</v>
      </c>
      <c r="I16" s="100">
        <v>2</v>
      </c>
      <c r="J16" s="101"/>
      <c r="K16" s="103">
        <f t="shared" si="2"/>
        <v>2</v>
      </c>
      <c r="L16" s="23"/>
      <c r="M16" s="14"/>
      <c r="N16" s="14"/>
      <c r="O16" s="17"/>
      <c r="P16" s="16"/>
      <c r="Q16" s="14"/>
      <c r="R16" s="14"/>
      <c r="S16" s="17"/>
      <c r="T16" s="16"/>
      <c r="U16" s="14"/>
      <c r="V16" s="14"/>
      <c r="W16" s="17"/>
      <c r="X16" s="16"/>
      <c r="Y16" s="14"/>
      <c r="Z16" s="14"/>
      <c r="AA16" s="17"/>
    </row>
    <row r="17" spans="1:27" ht="19.5" customHeight="1">
      <c r="A17" s="18" t="s">
        <v>18</v>
      </c>
      <c r="B17" s="100">
        <v>2</v>
      </c>
      <c r="C17" s="101"/>
      <c r="D17" s="102">
        <f t="shared" si="0"/>
        <v>2</v>
      </c>
      <c r="E17" s="100">
        <v>2</v>
      </c>
      <c r="F17" s="101"/>
      <c r="G17" s="101"/>
      <c r="H17" s="102">
        <f t="shared" si="1"/>
        <v>2</v>
      </c>
      <c r="I17" s="100">
        <v>2</v>
      </c>
      <c r="J17" s="101"/>
      <c r="K17" s="103">
        <f t="shared" si="2"/>
        <v>2</v>
      </c>
      <c r="L17" s="23"/>
      <c r="M17" s="14"/>
      <c r="N17" s="14"/>
      <c r="O17" s="17"/>
      <c r="P17" s="16"/>
      <c r="Q17" s="14"/>
      <c r="R17" s="14"/>
      <c r="S17" s="17"/>
      <c r="T17" s="16"/>
      <c r="U17" s="14"/>
      <c r="V17" s="14"/>
      <c r="W17" s="17"/>
      <c r="X17" s="16"/>
      <c r="Y17" s="14"/>
      <c r="Z17" s="14"/>
      <c r="AA17" s="17"/>
    </row>
    <row r="18" spans="1:27" ht="18" customHeight="1">
      <c r="A18" s="18" t="s">
        <v>19</v>
      </c>
      <c r="B18" s="100">
        <v>2</v>
      </c>
      <c r="C18" s="101"/>
      <c r="D18" s="102">
        <f t="shared" si="0"/>
        <v>2</v>
      </c>
      <c r="E18" s="100">
        <v>2</v>
      </c>
      <c r="F18" s="101"/>
      <c r="G18" s="101"/>
      <c r="H18" s="102">
        <f t="shared" si="1"/>
        <v>2</v>
      </c>
      <c r="I18" s="100">
        <v>2</v>
      </c>
      <c r="J18" s="101"/>
      <c r="K18" s="103">
        <f t="shared" si="2"/>
        <v>2</v>
      </c>
      <c r="L18" s="23"/>
      <c r="M18" s="14"/>
      <c r="N18" s="14"/>
      <c r="O18" s="17"/>
      <c r="P18" s="16"/>
      <c r="Q18" s="14"/>
      <c r="R18" s="14"/>
      <c r="S18" s="17"/>
      <c r="T18" s="16"/>
      <c r="U18" s="14"/>
      <c r="V18" s="14"/>
      <c r="W18" s="17"/>
      <c r="X18" s="16"/>
      <c r="Y18" s="14"/>
      <c r="Z18" s="14"/>
      <c r="AA18" s="17"/>
    </row>
    <row r="19" spans="1:27">
      <c r="A19" s="57" t="s">
        <v>7</v>
      </c>
      <c r="B19" s="100">
        <v>1</v>
      </c>
      <c r="C19" s="101"/>
      <c r="D19" s="102">
        <f t="shared" si="0"/>
        <v>1</v>
      </c>
      <c r="E19" s="100"/>
      <c r="F19" s="101"/>
      <c r="G19" s="101"/>
      <c r="H19" s="102"/>
      <c r="I19" s="100">
        <v>1</v>
      </c>
      <c r="J19" s="101"/>
      <c r="K19" s="103">
        <f t="shared" si="2"/>
        <v>1</v>
      </c>
      <c r="L19" s="23"/>
      <c r="M19" s="14"/>
      <c r="N19" s="14"/>
      <c r="O19" s="17"/>
      <c r="P19" s="16"/>
      <c r="Q19" s="14"/>
      <c r="R19" s="14"/>
      <c r="S19" s="17"/>
      <c r="T19" s="16"/>
      <c r="U19" s="14"/>
      <c r="V19" s="14"/>
      <c r="W19" s="17"/>
      <c r="X19" s="16"/>
      <c r="Y19" s="14"/>
      <c r="Z19" s="14"/>
      <c r="AA19" s="17"/>
    </row>
    <row r="20" spans="1:27" ht="25.5">
      <c r="A20" s="18" t="s">
        <v>10</v>
      </c>
      <c r="B20" s="100">
        <v>3</v>
      </c>
      <c r="C20" s="101"/>
      <c r="D20" s="102">
        <f t="shared" si="0"/>
        <v>3</v>
      </c>
      <c r="E20" s="100">
        <v>2</v>
      </c>
      <c r="F20" s="101"/>
      <c r="G20" s="101"/>
      <c r="H20" s="102">
        <v>2</v>
      </c>
      <c r="I20" s="100">
        <v>3</v>
      </c>
      <c r="J20" s="101"/>
      <c r="K20" s="103">
        <f t="shared" si="2"/>
        <v>3</v>
      </c>
      <c r="L20" s="23"/>
      <c r="M20" s="14"/>
      <c r="N20" s="14"/>
      <c r="O20" s="17"/>
      <c r="P20" s="16"/>
      <c r="Q20" s="14"/>
      <c r="R20" s="14"/>
      <c r="S20" s="17"/>
      <c r="T20" s="16"/>
      <c r="U20" s="14"/>
      <c r="V20" s="14"/>
      <c r="W20" s="17"/>
      <c r="X20" s="16"/>
      <c r="Y20" s="14"/>
      <c r="Z20" s="14"/>
      <c r="AA20" s="17"/>
    </row>
    <row r="21" spans="1:27" ht="16.5" customHeight="1">
      <c r="A21" s="18" t="s">
        <v>11</v>
      </c>
      <c r="B21" s="100">
        <v>1</v>
      </c>
      <c r="C21" s="101"/>
      <c r="D21" s="102">
        <f t="shared" si="0"/>
        <v>1</v>
      </c>
      <c r="E21" s="100"/>
      <c r="F21" s="101"/>
      <c r="G21" s="102">
        <v>1</v>
      </c>
      <c r="H21" s="102">
        <f t="shared" si="1"/>
        <v>1</v>
      </c>
      <c r="I21" s="100"/>
      <c r="J21" s="101"/>
      <c r="K21" s="103"/>
    </row>
    <row r="22" spans="1:27" ht="15" customHeight="1">
      <c r="A22" s="18" t="s">
        <v>12</v>
      </c>
      <c r="B22" s="100">
        <v>1</v>
      </c>
      <c r="C22" s="101">
        <v>1</v>
      </c>
      <c r="D22" s="102">
        <f t="shared" si="0"/>
        <v>2</v>
      </c>
      <c r="E22" s="100">
        <v>2</v>
      </c>
      <c r="F22" s="101"/>
      <c r="G22" s="102"/>
      <c r="H22" s="102">
        <f t="shared" si="1"/>
        <v>2</v>
      </c>
      <c r="I22" s="100"/>
      <c r="J22" s="101"/>
      <c r="K22" s="103"/>
    </row>
    <row r="23" spans="1:27" ht="15.75" customHeight="1">
      <c r="A23" s="96"/>
      <c r="B23" s="20">
        <f>SUM(B5:B22)</f>
        <v>31</v>
      </c>
      <c r="C23" s="21">
        <f>SUM(C5:C22)</f>
        <v>2</v>
      </c>
      <c r="D23" s="102">
        <f t="shared" si="0"/>
        <v>33</v>
      </c>
      <c r="E23" s="104">
        <f t="shared" ref="E23:J23" si="3">SUM(E5:E22)</f>
        <v>29</v>
      </c>
      <c r="F23" s="21">
        <f t="shared" si="3"/>
        <v>2</v>
      </c>
      <c r="G23" s="105">
        <f t="shared" si="3"/>
        <v>3</v>
      </c>
      <c r="H23" s="105">
        <f t="shared" si="3"/>
        <v>34</v>
      </c>
      <c r="I23" s="104">
        <f t="shared" si="3"/>
        <v>30</v>
      </c>
      <c r="J23" s="21">
        <f t="shared" si="3"/>
        <v>3</v>
      </c>
      <c r="K23" s="103">
        <f t="shared" si="2"/>
        <v>33</v>
      </c>
    </row>
    <row r="24" spans="1:27" ht="13.5" customHeight="1" thickBot="1">
      <c r="A24" s="96"/>
      <c r="B24" s="20"/>
      <c r="C24" s="21"/>
      <c r="D24" s="13">
        <v>33</v>
      </c>
      <c r="E24" s="20"/>
      <c r="F24" s="21"/>
      <c r="G24" s="13"/>
      <c r="H24" s="13">
        <v>35</v>
      </c>
      <c r="I24" s="33"/>
      <c r="J24" s="34"/>
      <c r="K24" s="35">
        <v>33</v>
      </c>
    </row>
    <row r="25" spans="1:27" ht="12.75" customHeight="1"/>
    <row r="26" spans="1:27" ht="12.75" customHeight="1"/>
  </sheetData>
  <mergeCells count="36">
    <mergeCell ref="I1:K1"/>
    <mergeCell ref="I2:K2"/>
    <mergeCell ref="I3:I4"/>
    <mergeCell ref="K3:K4"/>
    <mergeCell ref="A1:A3"/>
    <mergeCell ref="B1:D1"/>
    <mergeCell ref="E1:H1"/>
    <mergeCell ref="B2:D2"/>
    <mergeCell ref="E2:H2"/>
    <mergeCell ref="B3:B4"/>
    <mergeCell ref="D3:D4"/>
    <mergeCell ref="F3:G3"/>
    <mergeCell ref="H3:H4"/>
    <mergeCell ref="L1:O1"/>
    <mergeCell ref="P1:S1"/>
    <mergeCell ref="T1:W1"/>
    <mergeCell ref="X1:AA1"/>
    <mergeCell ref="L2:O2"/>
    <mergeCell ref="P2:S2"/>
    <mergeCell ref="T2:W2"/>
    <mergeCell ref="X2:AA2"/>
    <mergeCell ref="AA3:AA4"/>
    <mergeCell ref="L3:L4"/>
    <mergeCell ref="C3:C4"/>
    <mergeCell ref="J3:J4"/>
    <mergeCell ref="Y3:Z3"/>
    <mergeCell ref="S3:S4"/>
    <mergeCell ref="T3:T4"/>
    <mergeCell ref="U3:V3"/>
    <mergeCell ref="W3:W4"/>
    <mergeCell ref="X3:X4"/>
    <mergeCell ref="M3:N3"/>
    <mergeCell ref="O3:O4"/>
    <mergeCell ref="P3:P4"/>
    <mergeCell ref="Q3:R3"/>
    <mergeCell ref="E3:E4"/>
  </mergeCells>
  <phoneticPr fontId="0" type="noConversion"/>
  <pageMargins left="0.74803149606299213" right="0.74803149606299213" top="0.19685039370078741" bottom="0.19685039370078741" header="0.2362204724409449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8"/>
  <sheetViews>
    <sheetView view="pageBreakPreview" zoomScaleNormal="100" zoomScaleSheetLayoutView="100" workbookViewId="0">
      <selection activeCell="C7" sqref="C7"/>
    </sheetView>
  </sheetViews>
  <sheetFormatPr defaultRowHeight="12.75"/>
  <cols>
    <col min="1" max="1" width="18.5703125" customWidth="1"/>
    <col min="2" max="2" width="6.5703125" customWidth="1"/>
    <col min="3" max="5" width="4.7109375" customWidth="1"/>
    <col min="6" max="6" width="3.7109375" hidden="1" customWidth="1"/>
    <col min="7" max="7" width="4.42578125" hidden="1" customWidth="1"/>
    <col min="8" max="8" width="4.85546875" hidden="1" customWidth="1"/>
    <col min="9" max="9" width="4.28515625" hidden="1" customWidth="1"/>
    <col min="10" max="10" width="3.5703125" hidden="1" customWidth="1"/>
    <col min="11" max="11" width="4.140625" hidden="1" customWidth="1"/>
    <col min="12" max="12" width="4.85546875" hidden="1" customWidth="1"/>
    <col min="13" max="13" width="4.140625" hidden="1" customWidth="1"/>
    <col min="14" max="14" width="4.7109375" hidden="1" customWidth="1"/>
    <col min="15" max="15" width="4.140625" hidden="1" customWidth="1"/>
    <col min="16" max="16" width="5.42578125" hidden="1" customWidth="1"/>
    <col min="17" max="17" width="4.140625" hidden="1" customWidth="1"/>
    <col min="18" max="18" width="4.5703125" hidden="1" customWidth="1"/>
    <col min="19" max="19" width="3.7109375" hidden="1" customWidth="1"/>
    <col min="20" max="20" width="4.7109375" hidden="1" customWidth="1"/>
    <col min="21" max="21" width="5.28515625" hidden="1" customWidth="1"/>
    <col min="22" max="22" width="3.85546875" hidden="1" customWidth="1"/>
    <col min="23" max="23" width="4" hidden="1" customWidth="1"/>
    <col min="24" max="24" width="4.28515625" hidden="1" customWidth="1"/>
    <col min="25" max="25" width="5.85546875" hidden="1" customWidth="1"/>
  </cols>
  <sheetData>
    <row r="1" spans="1:25">
      <c r="A1" s="154"/>
      <c r="B1" s="164">
        <v>10</v>
      </c>
      <c r="C1" s="141"/>
      <c r="D1" s="141"/>
      <c r="E1" s="141"/>
      <c r="F1" s="164" t="s">
        <v>27</v>
      </c>
      <c r="G1" s="141"/>
      <c r="H1" s="141"/>
      <c r="I1" s="141"/>
      <c r="J1" s="141"/>
      <c r="K1" s="141"/>
      <c r="L1" s="141"/>
      <c r="M1" s="141"/>
      <c r="N1" s="164"/>
      <c r="O1" s="141"/>
      <c r="P1" s="141"/>
      <c r="Q1" s="141"/>
      <c r="R1" s="164"/>
      <c r="S1" s="141"/>
      <c r="T1" s="141"/>
      <c r="U1" s="141"/>
      <c r="V1" s="164"/>
      <c r="W1" s="141"/>
      <c r="X1" s="141"/>
      <c r="Y1" s="141"/>
    </row>
    <row r="2" spans="1:25">
      <c r="A2" s="154"/>
      <c r="B2" s="165" t="s">
        <v>0</v>
      </c>
      <c r="C2" s="134"/>
      <c r="D2" s="108"/>
      <c r="E2" s="166"/>
      <c r="F2" s="165" t="s">
        <v>0</v>
      </c>
      <c r="G2" s="134"/>
      <c r="H2" s="134"/>
      <c r="I2" s="166"/>
      <c r="J2" s="110"/>
      <c r="K2" s="134"/>
      <c r="L2" s="134"/>
      <c r="M2" s="108"/>
      <c r="N2" s="165"/>
      <c r="O2" s="134"/>
      <c r="P2" s="134"/>
      <c r="Q2" s="108"/>
      <c r="R2" s="165"/>
      <c r="S2" s="134"/>
      <c r="T2" s="134"/>
      <c r="U2" s="108"/>
      <c r="V2" s="165"/>
      <c r="W2" s="134"/>
      <c r="X2" s="134"/>
      <c r="Y2" s="108"/>
    </row>
    <row r="3" spans="1:25" ht="12.75" customHeight="1">
      <c r="A3" s="154"/>
      <c r="B3" s="174" t="s">
        <v>91</v>
      </c>
      <c r="C3" s="174" t="s">
        <v>91</v>
      </c>
      <c r="D3" s="159" t="s">
        <v>90</v>
      </c>
      <c r="E3" s="168" t="s">
        <v>3</v>
      </c>
      <c r="F3" s="170" t="s">
        <v>1</v>
      </c>
      <c r="G3" s="161" t="s">
        <v>2</v>
      </c>
      <c r="H3" s="161"/>
      <c r="I3" s="168" t="s">
        <v>3</v>
      </c>
      <c r="J3" s="172"/>
      <c r="K3" s="161"/>
      <c r="L3" s="161"/>
      <c r="M3" s="168"/>
      <c r="N3" s="170"/>
      <c r="O3" s="161"/>
      <c r="P3" s="161"/>
      <c r="Q3" s="168"/>
      <c r="R3" s="170"/>
      <c r="S3" s="161"/>
      <c r="T3" s="161"/>
      <c r="U3" s="168"/>
      <c r="V3" s="170"/>
      <c r="W3" s="161"/>
      <c r="X3" s="161"/>
      <c r="Y3" s="168"/>
    </row>
    <row r="4" spans="1:25" ht="119.25">
      <c r="A4" s="3" t="s">
        <v>79</v>
      </c>
      <c r="B4" s="175"/>
      <c r="C4" s="175"/>
      <c r="D4" s="160"/>
      <c r="E4" s="169"/>
      <c r="F4" s="171"/>
      <c r="G4" s="65" t="s">
        <v>20</v>
      </c>
      <c r="H4" s="65" t="s">
        <v>21</v>
      </c>
      <c r="I4" s="169"/>
      <c r="J4" s="173"/>
      <c r="K4" s="65"/>
      <c r="L4" s="65"/>
      <c r="M4" s="169"/>
      <c r="N4" s="171"/>
      <c r="O4" s="65"/>
      <c r="P4" s="65"/>
      <c r="Q4" s="169"/>
      <c r="R4" s="171"/>
      <c r="S4" s="65"/>
      <c r="T4" s="65"/>
      <c r="U4" s="169"/>
      <c r="V4" s="171"/>
      <c r="W4" s="65"/>
      <c r="X4" s="65"/>
      <c r="Y4" s="169"/>
    </row>
    <row r="5" spans="1:25" ht="37.5" customHeight="1">
      <c r="A5" s="15" t="s">
        <v>4</v>
      </c>
      <c r="B5" s="53">
        <v>1</v>
      </c>
      <c r="C5" s="106"/>
      <c r="D5" s="53">
        <v>1</v>
      </c>
      <c r="E5" s="53">
        <f>B5+C5+D5</f>
        <v>2</v>
      </c>
      <c r="F5" s="90">
        <v>2</v>
      </c>
      <c r="G5" s="53"/>
      <c r="H5" s="53">
        <v>1</v>
      </c>
      <c r="I5" s="54">
        <f>F5+G5+H5</f>
        <v>3</v>
      </c>
      <c r="J5" s="23"/>
      <c r="K5" s="14"/>
      <c r="L5" s="14"/>
      <c r="M5" s="17"/>
      <c r="N5" s="16"/>
      <c r="O5" s="14"/>
      <c r="P5" s="14"/>
      <c r="Q5" s="17"/>
      <c r="R5" s="16"/>
      <c r="S5" s="14"/>
      <c r="T5" s="14"/>
      <c r="U5" s="17"/>
      <c r="V5" s="16"/>
      <c r="W5" s="14"/>
      <c r="X5" s="14"/>
      <c r="Y5" s="17"/>
    </row>
    <row r="6" spans="1:25" ht="15.75" customHeight="1">
      <c r="A6" s="82" t="s">
        <v>13</v>
      </c>
      <c r="B6" s="53">
        <v>3</v>
      </c>
      <c r="C6" s="53"/>
      <c r="D6" s="53">
        <v>1</v>
      </c>
      <c r="E6" s="53">
        <f t="shared" ref="E6:E25" si="0">B6+C6+D6</f>
        <v>4</v>
      </c>
      <c r="F6" s="90">
        <v>3</v>
      </c>
      <c r="G6" s="53"/>
      <c r="H6" s="53"/>
      <c r="I6" s="54">
        <f t="shared" ref="I6:I23" si="1">F6+G6+H6</f>
        <v>3</v>
      </c>
      <c r="J6" s="23"/>
      <c r="K6" s="14"/>
      <c r="L6" s="14"/>
      <c r="M6" s="17"/>
      <c r="N6" s="16"/>
      <c r="O6" s="14"/>
      <c r="P6" s="14"/>
      <c r="Q6" s="17"/>
      <c r="R6" s="16"/>
      <c r="S6" s="14"/>
      <c r="T6" s="14"/>
      <c r="U6" s="17"/>
      <c r="V6" s="16"/>
      <c r="W6" s="14"/>
      <c r="X6" s="14"/>
      <c r="Y6" s="17"/>
    </row>
    <row r="7" spans="1:25" ht="18.75" customHeight="1">
      <c r="A7" s="82" t="s">
        <v>14</v>
      </c>
      <c r="B7" s="53">
        <v>3</v>
      </c>
      <c r="C7" s="53"/>
      <c r="D7" s="53"/>
      <c r="E7" s="53">
        <f t="shared" si="0"/>
        <v>3</v>
      </c>
      <c r="F7" s="90">
        <v>3</v>
      </c>
      <c r="G7" s="53"/>
      <c r="H7" s="53"/>
      <c r="I7" s="54">
        <f t="shared" si="1"/>
        <v>3</v>
      </c>
      <c r="J7" s="23"/>
      <c r="K7" s="14"/>
      <c r="L7" s="14"/>
      <c r="M7" s="17"/>
      <c r="N7" s="16"/>
      <c r="O7" s="14"/>
      <c r="P7" s="14"/>
      <c r="Q7" s="17"/>
      <c r="R7" s="16"/>
      <c r="S7" s="14"/>
      <c r="T7" s="14"/>
      <c r="U7" s="17"/>
      <c r="V7" s="16"/>
      <c r="W7" s="14"/>
      <c r="X7" s="14"/>
      <c r="Y7" s="17"/>
    </row>
    <row r="8" spans="1:25" ht="25.5">
      <c r="A8" s="82" t="s">
        <v>92</v>
      </c>
      <c r="B8" s="101">
        <v>2</v>
      </c>
      <c r="C8" s="55"/>
      <c r="D8" s="55">
        <v>1</v>
      </c>
      <c r="E8" s="53">
        <f t="shared" si="0"/>
        <v>3</v>
      </c>
      <c r="F8" s="90">
        <v>5</v>
      </c>
      <c r="G8" s="55"/>
      <c r="H8" s="53">
        <v>1</v>
      </c>
      <c r="I8" s="54">
        <f>F8+G8+H8</f>
        <v>6</v>
      </c>
      <c r="J8" s="23"/>
      <c r="K8" s="11"/>
      <c r="L8" s="14"/>
      <c r="M8" s="10"/>
      <c r="N8" s="16"/>
      <c r="O8" s="11"/>
      <c r="P8" s="14"/>
      <c r="Q8" s="10"/>
      <c r="R8" s="16"/>
      <c r="S8" s="11"/>
      <c r="T8" s="14"/>
      <c r="U8" s="10"/>
      <c r="V8" s="16"/>
      <c r="W8" s="11"/>
      <c r="X8" s="14"/>
      <c r="Y8" s="10"/>
    </row>
    <row r="9" spans="1:25" ht="18.75" customHeight="1">
      <c r="A9" s="82" t="s">
        <v>34</v>
      </c>
      <c r="B9" s="101">
        <v>2</v>
      </c>
      <c r="C9" s="55"/>
      <c r="D9" s="55"/>
      <c r="E9" s="53">
        <f t="shared" si="0"/>
        <v>2</v>
      </c>
      <c r="F9" s="90"/>
      <c r="G9" s="55"/>
      <c r="H9" s="53"/>
      <c r="I9" s="54"/>
      <c r="J9" s="23"/>
      <c r="K9" s="11"/>
      <c r="L9" s="14"/>
      <c r="M9" s="10"/>
      <c r="N9" s="16"/>
      <c r="O9" s="11"/>
      <c r="P9" s="14"/>
      <c r="Q9" s="10"/>
      <c r="R9" s="16"/>
      <c r="S9" s="11"/>
      <c r="T9" s="14"/>
      <c r="U9" s="10"/>
      <c r="V9" s="16"/>
      <c r="W9" s="11"/>
      <c r="X9" s="14"/>
      <c r="Y9" s="10"/>
    </row>
    <row r="10" spans="1:25" ht="21.75" customHeight="1">
      <c r="A10" s="82" t="s">
        <v>88</v>
      </c>
      <c r="B10" s="55"/>
      <c r="C10" s="53">
        <v>1</v>
      </c>
      <c r="D10" s="53"/>
      <c r="E10" s="53">
        <f t="shared" si="0"/>
        <v>1</v>
      </c>
      <c r="F10" s="91"/>
      <c r="G10" s="53">
        <v>2</v>
      </c>
      <c r="H10" s="53"/>
      <c r="I10" s="54">
        <v>2</v>
      </c>
      <c r="J10" s="24"/>
      <c r="K10" s="14"/>
      <c r="L10" s="14"/>
      <c r="M10" s="10"/>
      <c r="N10" s="19"/>
      <c r="O10" s="14"/>
      <c r="P10" s="14"/>
      <c r="Q10" s="10"/>
      <c r="R10" s="19"/>
      <c r="S10" s="14"/>
      <c r="T10" s="14"/>
      <c r="U10" s="10"/>
      <c r="V10" s="19"/>
      <c r="W10" s="14"/>
      <c r="X10" s="14"/>
      <c r="Y10" s="10"/>
    </row>
    <row r="11" spans="1:25" ht="19.5" customHeight="1">
      <c r="A11" s="82" t="s">
        <v>76</v>
      </c>
      <c r="B11" s="53"/>
      <c r="C11" s="53">
        <v>0.5</v>
      </c>
      <c r="D11" s="53"/>
      <c r="E11" s="53">
        <f t="shared" si="0"/>
        <v>0.5</v>
      </c>
      <c r="F11" s="90"/>
      <c r="G11" s="53"/>
      <c r="H11" s="53"/>
      <c r="I11" s="54">
        <f t="shared" si="1"/>
        <v>0</v>
      </c>
      <c r="J11" s="23"/>
      <c r="K11" s="14"/>
      <c r="L11" s="14"/>
      <c r="M11" s="17"/>
      <c r="N11" s="16"/>
      <c r="O11" s="14"/>
      <c r="P11" s="14"/>
      <c r="Q11" s="17"/>
      <c r="R11" s="16"/>
      <c r="S11" s="14"/>
      <c r="T11" s="14"/>
      <c r="U11" s="17"/>
      <c r="V11" s="16"/>
      <c r="W11" s="14"/>
      <c r="X11" s="14"/>
      <c r="Y11" s="17"/>
    </row>
    <row r="12" spans="1:25" ht="19.5" customHeight="1">
      <c r="A12" s="82" t="s">
        <v>77</v>
      </c>
      <c r="B12" s="53"/>
      <c r="C12" s="53">
        <v>0.5</v>
      </c>
      <c r="D12" s="53"/>
      <c r="E12" s="53">
        <f t="shared" si="0"/>
        <v>0.5</v>
      </c>
      <c r="F12" s="90"/>
      <c r="G12" s="53"/>
      <c r="H12" s="53"/>
      <c r="I12" s="54"/>
      <c r="J12" s="23"/>
      <c r="K12" s="14"/>
      <c r="L12" s="14"/>
      <c r="M12" s="17"/>
      <c r="N12" s="16"/>
      <c r="O12" s="14"/>
      <c r="P12" s="14"/>
      <c r="Q12" s="17"/>
      <c r="R12" s="16"/>
      <c r="S12" s="14"/>
      <c r="T12" s="14"/>
      <c r="U12" s="17"/>
      <c r="V12" s="16"/>
      <c r="W12" s="14"/>
      <c r="X12" s="14"/>
      <c r="Y12" s="17"/>
    </row>
    <row r="13" spans="1:25" ht="19.5" customHeight="1">
      <c r="A13" s="82" t="s">
        <v>24</v>
      </c>
      <c r="B13" s="53">
        <v>1</v>
      </c>
      <c r="C13" s="53"/>
      <c r="D13" s="53"/>
      <c r="E13" s="53">
        <f t="shared" si="0"/>
        <v>1</v>
      </c>
      <c r="F13" s="90">
        <v>2</v>
      </c>
      <c r="G13" s="53"/>
      <c r="H13" s="53"/>
      <c r="I13" s="54">
        <v>2</v>
      </c>
      <c r="J13" s="23"/>
      <c r="K13" s="14"/>
      <c r="L13" s="14"/>
      <c r="M13" s="17"/>
      <c r="N13" s="16"/>
      <c r="O13" s="14"/>
      <c r="P13" s="14"/>
      <c r="Q13" s="17"/>
      <c r="R13" s="16"/>
      <c r="S13" s="14"/>
      <c r="T13" s="14"/>
      <c r="U13" s="17"/>
      <c r="V13" s="16"/>
      <c r="W13" s="14"/>
      <c r="X13" s="14"/>
      <c r="Y13" s="17"/>
    </row>
    <row r="14" spans="1:25" ht="19.5" customHeight="1">
      <c r="A14" s="82" t="s">
        <v>23</v>
      </c>
      <c r="B14" s="53">
        <v>1</v>
      </c>
      <c r="C14" s="53"/>
      <c r="D14" s="53"/>
      <c r="E14" s="53">
        <f t="shared" si="0"/>
        <v>1</v>
      </c>
      <c r="F14" s="90">
        <v>1</v>
      </c>
      <c r="G14" s="53"/>
      <c r="H14" s="53"/>
      <c r="I14" s="54">
        <f t="shared" si="1"/>
        <v>1</v>
      </c>
      <c r="J14" s="23"/>
      <c r="K14" s="14"/>
      <c r="L14" s="14"/>
      <c r="M14" s="17"/>
      <c r="N14" s="16"/>
      <c r="O14" s="14"/>
      <c r="P14" s="14"/>
      <c r="Q14" s="17"/>
      <c r="R14" s="16"/>
      <c r="S14" s="14"/>
      <c r="T14" s="14"/>
      <c r="U14" s="17"/>
      <c r="V14" s="16"/>
      <c r="W14" s="14"/>
      <c r="X14" s="14"/>
      <c r="Y14" s="17"/>
    </row>
    <row r="15" spans="1:25" ht="15.75" customHeight="1">
      <c r="A15" s="82" t="s">
        <v>6</v>
      </c>
      <c r="B15" s="53"/>
      <c r="C15" s="53">
        <v>1</v>
      </c>
      <c r="D15" s="53">
        <v>1</v>
      </c>
      <c r="E15" s="53">
        <f t="shared" si="0"/>
        <v>2</v>
      </c>
      <c r="F15" s="90">
        <v>1</v>
      </c>
      <c r="G15" s="53"/>
      <c r="H15" s="53"/>
      <c r="I15" s="54">
        <f t="shared" si="1"/>
        <v>1</v>
      </c>
      <c r="J15" s="23"/>
      <c r="K15" s="14"/>
      <c r="L15" s="14"/>
      <c r="M15" s="17"/>
      <c r="N15" s="16"/>
      <c r="O15" s="14"/>
      <c r="P15" s="14"/>
      <c r="Q15" s="17"/>
      <c r="R15" s="16"/>
      <c r="S15" s="14"/>
      <c r="T15" s="14"/>
      <c r="U15" s="17"/>
      <c r="V15" s="16"/>
      <c r="W15" s="14"/>
      <c r="X15" s="14"/>
      <c r="Y15" s="17"/>
    </row>
    <row r="16" spans="1:25" ht="18" customHeight="1">
      <c r="A16" s="82" t="s">
        <v>16</v>
      </c>
      <c r="B16" s="53"/>
      <c r="C16" s="53">
        <v>1</v>
      </c>
      <c r="D16" s="53"/>
      <c r="E16" s="53">
        <f t="shared" si="0"/>
        <v>1</v>
      </c>
      <c r="F16" s="90">
        <v>2</v>
      </c>
      <c r="G16" s="53"/>
      <c r="H16" s="53"/>
      <c r="I16" s="54">
        <f t="shared" si="1"/>
        <v>2</v>
      </c>
      <c r="J16" s="23"/>
      <c r="K16" s="14"/>
      <c r="L16" s="14"/>
      <c r="M16" s="17"/>
      <c r="N16" s="16"/>
      <c r="O16" s="14"/>
      <c r="P16" s="14"/>
      <c r="Q16" s="17"/>
      <c r="R16" s="16"/>
      <c r="S16" s="14"/>
      <c r="T16" s="14"/>
      <c r="U16" s="17"/>
      <c r="V16" s="16"/>
      <c r="W16" s="14"/>
      <c r="X16" s="14"/>
      <c r="Y16" s="17"/>
    </row>
    <row r="17" spans="1:25" ht="16.5" customHeight="1">
      <c r="A17" s="82" t="s">
        <v>17</v>
      </c>
      <c r="B17" s="53"/>
      <c r="C17" s="53">
        <v>1</v>
      </c>
      <c r="D17" s="53">
        <v>1</v>
      </c>
      <c r="E17" s="53">
        <f t="shared" si="0"/>
        <v>2</v>
      </c>
      <c r="F17" s="90">
        <v>2</v>
      </c>
      <c r="G17" s="53"/>
      <c r="H17" s="53"/>
      <c r="I17" s="54">
        <f t="shared" si="1"/>
        <v>2</v>
      </c>
      <c r="J17" s="23"/>
      <c r="K17" s="14"/>
      <c r="L17" s="14"/>
      <c r="M17" s="17"/>
      <c r="N17" s="16"/>
      <c r="O17" s="14"/>
      <c r="P17" s="14"/>
      <c r="Q17" s="17"/>
      <c r="R17" s="16"/>
      <c r="S17" s="14"/>
      <c r="T17" s="14"/>
      <c r="U17" s="17"/>
      <c r="V17" s="16"/>
      <c r="W17" s="14"/>
      <c r="X17" s="14"/>
      <c r="Y17" s="17"/>
    </row>
    <row r="18" spans="1:25" ht="19.5" customHeight="1">
      <c r="A18" s="82" t="s">
        <v>18</v>
      </c>
      <c r="B18" s="53"/>
      <c r="C18" s="53">
        <v>1</v>
      </c>
      <c r="D18" s="53">
        <v>1</v>
      </c>
      <c r="E18" s="53">
        <f t="shared" si="0"/>
        <v>2</v>
      </c>
      <c r="F18" s="90">
        <v>2</v>
      </c>
      <c r="G18" s="53"/>
      <c r="H18" s="53"/>
      <c r="I18" s="54">
        <f t="shared" si="1"/>
        <v>2</v>
      </c>
      <c r="J18" s="23"/>
      <c r="K18" s="14"/>
      <c r="L18" s="14"/>
      <c r="M18" s="17"/>
      <c r="N18" s="16"/>
      <c r="O18" s="14"/>
      <c r="P18" s="14"/>
      <c r="Q18" s="17"/>
      <c r="R18" s="16"/>
      <c r="S18" s="14"/>
      <c r="T18" s="14"/>
      <c r="U18" s="17"/>
      <c r="V18" s="16"/>
      <c r="W18" s="14"/>
      <c r="X18" s="14"/>
      <c r="Y18" s="17"/>
    </row>
    <row r="19" spans="1:25" ht="18" customHeight="1">
      <c r="A19" s="82" t="s">
        <v>19</v>
      </c>
      <c r="B19" s="53"/>
      <c r="C19" s="53">
        <v>2</v>
      </c>
      <c r="D19" s="53"/>
      <c r="E19" s="53">
        <f t="shared" si="0"/>
        <v>2</v>
      </c>
      <c r="F19" s="90">
        <v>2</v>
      </c>
      <c r="G19" s="53"/>
      <c r="H19" s="53"/>
      <c r="I19" s="54">
        <f t="shared" si="1"/>
        <v>2</v>
      </c>
      <c r="J19" s="23"/>
      <c r="K19" s="14"/>
      <c r="L19" s="14"/>
      <c r="M19" s="17"/>
      <c r="N19" s="16"/>
      <c r="O19" s="14"/>
      <c r="P19" s="14"/>
      <c r="Q19" s="17"/>
      <c r="R19" s="16"/>
      <c r="S19" s="14"/>
      <c r="T19" s="14"/>
      <c r="U19" s="17"/>
      <c r="V19" s="16"/>
      <c r="W19" s="14"/>
      <c r="X19" s="14"/>
      <c r="Y19" s="17"/>
    </row>
    <row r="20" spans="1:25">
      <c r="A20" s="82" t="s">
        <v>93</v>
      </c>
      <c r="B20" s="53"/>
      <c r="C20" s="53">
        <v>1</v>
      </c>
      <c r="D20" s="53"/>
      <c r="E20" s="53">
        <f t="shared" si="0"/>
        <v>1</v>
      </c>
      <c r="F20" s="90"/>
      <c r="G20" s="53"/>
      <c r="H20" s="53"/>
      <c r="I20" s="54"/>
      <c r="J20" s="23"/>
      <c r="K20" s="14"/>
      <c r="L20" s="14"/>
      <c r="M20" s="17"/>
      <c r="N20" s="16"/>
      <c r="O20" s="14"/>
      <c r="P20" s="14"/>
      <c r="Q20" s="17"/>
      <c r="R20" s="16"/>
      <c r="S20" s="14"/>
      <c r="T20" s="14"/>
      <c r="U20" s="17"/>
      <c r="V20" s="16"/>
      <c r="W20" s="14"/>
      <c r="X20" s="14"/>
      <c r="Y20" s="17"/>
    </row>
    <row r="21" spans="1:25" ht="25.5">
      <c r="A21" s="82" t="s">
        <v>10</v>
      </c>
      <c r="B21" s="53">
        <v>3</v>
      </c>
      <c r="C21" s="53"/>
      <c r="D21" s="53"/>
      <c r="E21" s="53">
        <f t="shared" si="0"/>
        <v>3</v>
      </c>
      <c r="F21" s="90">
        <v>2</v>
      </c>
      <c r="G21" s="53"/>
      <c r="H21" s="53"/>
      <c r="I21" s="54">
        <v>2</v>
      </c>
      <c r="J21" s="23"/>
      <c r="K21" s="14"/>
      <c r="L21" s="14"/>
      <c r="M21" s="17"/>
      <c r="N21" s="16"/>
      <c r="O21" s="14"/>
      <c r="P21" s="14"/>
      <c r="Q21" s="17"/>
      <c r="R21" s="16"/>
      <c r="S21" s="14"/>
      <c r="T21" s="14"/>
      <c r="U21" s="17"/>
      <c r="V21" s="16"/>
      <c r="W21" s="14"/>
      <c r="X21" s="14"/>
      <c r="Y21" s="17"/>
    </row>
    <row r="22" spans="1:25" ht="16.5" customHeight="1">
      <c r="A22" s="82" t="s">
        <v>11</v>
      </c>
      <c r="B22" s="53">
        <v>1</v>
      </c>
      <c r="C22" s="55"/>
      <c r="D22" s="55"/>
      <c r="E22" s="53">
        <f t="shared" si="0"/>
        <v>1</v>
      </c>
      <c r="F22" s="91"/>
      <c r="G22" s="55"/>
      <c r="H22" s="56">
        <v>1</v>
      </c>
      <c r="I22" s="56">
        <f t="shared" si="1"/>
        <v>1</v>
      </c>
    </row>
    <row r="23" spans="1:25" ht="15" customHeight="1">
      <c r="A23" s="82" t="s">
        <v>12</v>
      </c>
      <c r="B23" s="53"/>
      <c r="C23" s="53">
        <v>1</v>
      </c>
      <c r="D23" s="53"/>
      <c r="E23" s="53">
        <f t="shared" si="0"/>
        <v>1</v>
      </c>
      <c r="F23" s="90">
        <v>2</v>
      </c>
      <c r="G23" s="53"/>
      <c r="H23" s="54"/>
      <c r="I23" s="54">
        <f t="shared" si="1"/>
        <v>2</v>
      </c>
    </row>
    <row r="24" spans="1:25" ht="51">
      <c r="A24" s="97" t="s">
        <v>94</v>
      </c>
      <c r="B24" s="53"/>
      <c r="C24" s="53"/>
      <c r="D24" s="53">
        <v>1</v>
      </c>
      <c r="E24" s="53"/>
      <c r="F24" s="107"/>
      <c r="G24" s="53"/>
      <c r="H24" s="107"/>
      <c r="I24" s="107"/>
    </row>
    <row r="25" spans="1:25" ht="15.75" customHeight="1">
      <c r="A25" s="97"/>
      <c r="B25" s="14">
        <f>SUM(B5:B23)</f>
        <v>17</v>
      </c>
      <c r="C25" s="53">
        <f>SUM(C5:C23)</f>
        <v>10</v>
      </c>
      <c r="D25" s="53">
        <f>SUM(D5:D24)</f>
        <v>7</v>
      </c>
      <c r="E25" s="53">
        <f t="shared" si="0"/>
        <v>34</v>
      </c>
      <c r="F25" s="92">
        <f>SUM(F5:F23)</f>
        <v>29</v>
      </c>
      <c r="G25" s="11">
        <f>SUM(G5:G23)</f>
        <v>2</v>
      </c>
      <c r="H25" s="12">
        <f>SUM(H5:H23)</f>
        <v>3</v>
      </c>
      <c r="I25" s="12">
        <f>SUM(I5:I23)</f>
        <v>34</v>
      </c>
    </row>
    <row r="26" spans="1:25" ht="13.5" customHeight="1">
      <c r="A26" s="97"/>
      <c r="B26" s="21"/>
      <c r="C26" s="21"/>
      <c r="D26" s="21"/>
      <c r="E26" s="21">
        <v>34</v>
      </c>
      <c r="F26" s="93"/>
      <c r="G26" s="21"/>
      <c r="H26" s="13"/>
      <c r="I26" s="13">
        <v>35</v>
      </c>
    </row>
    <row r="27" spans="1:25" ht="12.75" customHeight="1"/>
    <row r="28" spans="1:25" ht="12.75" customHeight="1"/>
  </sheetData>
  <mergeCells count="32">
    <mergeCell ref="S3:T3"/>
    <mergeCell ref="U3:U4"/>
    <mergeCell ref="V3:V4"/>
    <mergeCell ref="W3:X3"/>
    <mergeCell ref="Y3:Y4"/>
    <mergeCell ref="A1:A3"/>
    <mergeCell ref="B3:B4"/>
    <mergeCell ref="E3:E4"/>
    <mergeCell ref="F3:F4"/>
    <mergeCell ref="C3:C4"/>
    <mergeCell ref="D3:D4"/>
    <mergeCell ref="Q3:Q4"/>
    <mergeCell ref="R3:R4"/>
    <mergeCell ref="G3:H3"/>
    <mergeCell ref="I3:I4"/>
    <mergeCell ref="J3:J4"/>
    <mergeCell ref="K3:L3"/>
    <mergeCell ref="M3:M4"/>
    <mergeCell ref="N3:N4"/>
    <mergeCell ref="O3:P3"/>
    <mergeCell ref="R1:U1"/>
    <mergeCell ref="V1:Y1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Лист7</vt:lpstr>
      <vt:lpstr>Лист2!Область_печати</vt:lpstr>
    </vt:vector>
  </TitlesOfParts>
  <Company>школа №50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Ломоносова</dc:creator>
  <cp:lastModifiedBy>Усенко</cp:lastModifiedBy>
  <cp:lastPrinted>2017-10-07T06:02:39Z</cp:lastPrinted>
  <dcterms:created xsi:type="dcterms:W3CDTF">2004-04-26T09:28:54Z</dcterms:created>
  <dcterms:modified xsi:type="dcterms:W3CDTF">2017-10-07T06:02:45Z</dcterms:modified>
</cp:coreProperties>
</file>